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<sst xmlns="http://schemas.openxmlformats.org/spreadsheetml/2006/main" count="385" uniqueCount="158">
  <si>
    <t>Утверждаю:</t>
  </si>
  <si>
    <t>1 день</t>
  </si>
  <si>
    <t>наименование</t>
  </si>
  <si>
    <t>выход</t>
  </si>
  <si>
    <t>Белки</t>
  </si>
  <si>
    <t>Жиры</t>
  </si>
  <si>
    <t>Углеводы</t>
  </si>
  <si>
    <t>Ккал</t>
  </si>
  <si>
    <t>приема пищи</t>
  </si>
  <si>
    <t>блюда</t>
  </si>
  <si>
    <t>Завтрак</t>
  </si>
  <si>
    <t>10 часов</t>
  </si>
  <si>
    <t>ИТОГО</t>
  </si>
  <si>
    <t>Обед</t>
  </si>
  <si>
    <t>3 часа</t>
  </si>
  <si>
    <t>полдник</t>
  </si>
  <si>
    <t xml:space="preserve">всего за день </t>
  </si>
  <si>
    <t>Наменование</t>
  </si>
  <si>
    <t>Выход</t>
  </si>
  <si>
    <t>всего за день</t>
  </si>
  <si>
    <t>3 день</t>
  </si>
  <si>
    <t>Всего за день</t>
  </si>
  <si>
    <t xml:space="preserve"> 4 день</t>
  </si>
  <si>
    <t>5 день</t>
  </si>
  <si>
    <t>6 день</t>
  </si>
  <si>
    <t>8 день</t>
  </si>
  <si>
    <t>Итого за день</t>
  </si>
  <si>
    <t>9 день</t>
  </si>
  <si>
    <t>10 день</t>
  </si>
  <si>
    <t>Всего</t>
  </si>
  <si>
    <t>Калории</t>
  </si>
  <si>
    <t>НОРМА</t>
  </si>
  <si>
    <t>ФАКТ</t>
  </si>
  <si>
    <t>БЕЛКИ</t>
  </si>
  <si>
    <t>ЖИРЫ</t>
  </si>
  <si>
    <t>УГЛЕВОДЫ</t>
  </si>
  <si>
    <t>КАЛОРИИ</t>
  </si>
  <si>
    <t>1,5-3 лет</t>
  </si>
  <si>
    <t>Полдник</t>
  </si>
  <si>
    <t>Молоко</t>
  </si>
  <si>
    <t>Мандарин</t>
  </si>
  <si>
    <t>36-42</t>
  </si>
  <si>
    <t>40-47</t>
  </si>
  <si>
    <t>174-203</t>
  </si>
  <si>
    <t>1200-1400</t>
  </si>
  <si>
    <t>№155 Каша "Дружба"</t>
  </si>
  <si>
    <t>№408 Сок абрикосовый</t>
  </si>
  <si>
    <t>№387 Какао на молоке</t>
  </si>
  <si>
    <t>№317 Картофельное пюре</t>
  </si>
  <si>
    <t>№410 Напиток клюквенный</t>
  </si>
  <si>
    <t>№391 Кофейный напиток</t>
  </si>
  <si>
    <t>№386 Чай с молоком</t>
  </si>
  <si>
    <t>№408 Сок яблочный</t>
  </si>
  <si>
    <t>№383 Чай с лимоном</t>
  </si>
  <si>
    <t>№408 Сок сливовый</t>
  </si>
  <si>
    <t xml:space="preserve">№403 Компот из кураги </t>
  </si>
  <si>
    <t>№65 Свекольник со сметаной</t>
  </si>
  <si>
    <t>№402 Компот из смородины черной</t>
  </si>
  <si>
    <t>№70 Суп картофельный  с макаронными изделиями</t>
  </si>
  <si>
    <t>Вит.С</t>
  </si>
  <si>
    <t xml:space="preserve">№ рец. наименование </t>
  </si>
  <si>
    <t>№ Яблоко</t>
  </si>
  <si>
    <t>№ Молоко</t>
  </si>
  <si>
    <t>№ рец. наименование</t>
  </si>
  <si>
    <t>№ Груша</t>
  </si>
  <si>
    <t>№ Апельсин</t>
  </si>
  <si>
    <t>№226 Котлета рыбная</t>
  </si>
  <si>
    <t>№ 387 Какао на молоке</t>
  </si>
  <si>
    <t>№ рец.наименование</t>
  </si>
  <si>
    <t>№ Мандарин</t>
  </si>
  <si>
    <t>№ Банан</t>
  </si>
  <si>
    <t>№381 Чай с сахаром</t>
  </si>
  <si>
    <t>7 день</t>
  </si>
  <si>
    <t>№160 Каша манная молочная жидкая</t>
  </si>
  <si>
    <t>№391 Кофнйный напиток с молоком</t>
  </si>
  <si>
    <t>№ 496 Бутерброды с маслом</t>
  </si>
  <si>
    <t>№ 68 Суп картофельный с бобовыми</t>
  </si>
  <si>
    <t xml:space="preserve">№286 Плов </t>
  </si>
  <si>
    <t>№157 Каша гречневая вязкая на молоке</t>
  </si>
  <si>
    <t>№387 Какао с молоком</t>
  </si>
  <si>
    <t>№407 Сок виноградный</t>
  </si>
  <si>
    <t>№82 Щи из свежей капусты с картофелем</t>
  </si>
  <si>
    <t>№240 Печень, тушеная в соусе</t>
  </si>
  <si>
    <t>№407 Сок вишневый</t>
  </si>
  <si>
    <t>№73 Суп картофельный с рыбой</t>
  </si>
  <si>
    <t>№ 62 Борщ с капустой и картофелем</t>
  </si>
  <si>
    <t>№64 Рассольник ленинградский</t>
  </si>
  <si>
    <t>№161 Каша молочная пшеничная жидкая</t>
  </si>
  <si>
    <t>№ 407 Сок вишневый</t>
  </si>
  <si>
    <t>№  Огурец  соленый</t>
  </si>
  <si>
    <t>№40 Салат свекла с чесноком</t>
  </si>
  <si>
    <t>Директор МКОУ Нижние Нарыкарская СОШ</t>
  </si>
  <si>
    <t>Приказ  № ________________________</t>
  </si>
  <si>
    <t>№ 68Суп из фасоли</t>
  </si>
  <si>
    <t>№14 Салат из свежих помидоров и огурцов</t>
  </si>
  <si>
    <t>2 день</t>
  </si>
  <si>
    <t>Итого</t>
  </si>
  <si>
    <t>№ 497 Бутерброд с джемом или повидлом</t>
  </si>
  <si>
    <t>№403 Компот из чернослива</t>
  </si>
  <si>
    <t>№ 492 Бутерброды с сыром</t>
  </si>
  <si>
    <t>№306 Макароны отварные</t>
  </si>
  <si>
    <t xml:space="preserve">№383 Чай </t>
  </si>
  <si>
    <t>№493 Бутерброд с  сыром</t>
  </si>
  <si>
    <t>№432 Булочка российская</t>
  </si>
  <si>
    <t xml:space="preserve">№408 Сок  абрикосовый </t>
  </si>
  <si>
    <t>№282 Азу</t>
  </si>
  <si>
    <t>№12 Салат из свежих огурцов</t>
  </si>
  <si>
    <t>№8 Салат из моркови и яблок</t>
  </si>
  <si>
    <t>№177 Запеканка рисовая со св.плодами</t>
  </si>
  <si>
    <t>№61 Суп из овощей</t>
  </si>
  <si>
    <t>№ Хлеб пшеничный</t>
  </si>
  <si>
    <t>№297 Каша гречневая рассыпчатая</t>
  </si>
  <si>
    <t>№254 Котлеты из говядины с овощами</t>
  </si>
  <si>
    <t xml:space="preserve">№1 Салат витаминый </t>
  </si>
  <si>
    <t>№435 Коржик молочный</t>
  </si>
  <si>
    <t>№255 Котлеты из говядины</t>
  </si>
  <si>
    <t xml:space="preserve">№311 Капуста тушенная </t>
  </si>
  <si>
    <t>№9 Салат из моркови с изюмом</t>
  </si>
  <si>
    <t>№86 Суп молочный с вермишелью</t>
  </si>
  <si>
    <t>№157 Каша гречневая на молоке</t>
  </si>
  <si>
    <t>Йогурт 5%</t>
  </si>
  <si>
    <t>№41 Салат из свеклы с яблоком</t>
  </si>
  <si>
    <t>№402 Компот из вишни</t>
  </si>
  <si>
    <t>№91 Рагу из овощей</t>
  </si>
  <si>
    <t>№168 Каша ячневая молочная</t>
  </si>
  <si>
    <t>№303 Рис отварной</t>
  </si>
  <si>
    <t>№253 Кнели из говядины</t>
  </si>
  <si>
    <t>№1602 Каша из геркулеса молочная жидкая</t>
  </si>
  <si>
    <t>№89 Суп лапша домашняя</t>
  </si>
  <si>
    <t>№195 Запеканка из творога</t>
  </si>
  <si>
    <t>_____________   Воробьев В.А.</t>
  </si>
  <si>
    <t>№399 Компот из свежих плодов</t>
  </si>
  <si>
    <t>15/15</t>
  </si>
  <si>
    <t>20/35</t>
  </si>
  <si>
    <t>№ Батончик Лунтик</t>
  </si>
  <si>
    <t>20/20</t>
  </si>
  <si>
    <t>№ Напиток Витошка</t>
  </si>
  <si>
    <t>№156  Каша пшенная</t>
  </si>
  <si>
    <t>№415 Крендель сахарный</t>
  </si>
  <si>
    <t>№404 Компот консервированный</t>
  </si>
  <si>
    <t>№450 Ватрушка с джемом</t>
  </si>
  <si>
    <t>№167 Каша молочная рисовая жидкая</t>
  </si>
  <si>
    <t>№ 317 Картофельное пюре</t>
  </si>
  <si>
    <t>№ 398 Компот из смеси сухофруктов</t>
  </si>
  <si>
    <t>№306 Макароны со сгущенкой</t>
  </si>
  <si>
    <t>20/15</t>
  </si>
  <si>
    <t>№ 394 Кисель из концентрата плодового</t>
  </si>
  <si>
    <t>№417 Творожники песочные</t>
  </si>
  <si>
    <t>№383 Чай с сахаром</t>
  </si>
  <si>
    <t>№ 212 Оладьи из творога</t>
  </si>
  <si>
    <t>№Напиток Витошка</t>
  </si>
  <si>
    <t>№402 Компот из брусники</t>
  </si>
  <si>
    <t>№17  Салат из свежих помидоров</t>
  </si>
  <si>
    <t>№ 455 Пирожки печенные с картофелем</t>
  </si>
  <si>
    <t>№ 246 Гуляш из говядины</t>
  </si>
  <si>
    <t>№14 Салат из свежих помидор и огурцов</t>
  </si>
  <si>
    <t>№ 247 Жаркое по-домашнему</t>
  </si>
  <si>
    <t>Лето  2023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</si>
</sst>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O23"/>
  <sheetViews>
    <sheetView view="pageBreakPreview" zoomScaleSheetLayoutView="100" zoomScalePageLayoutView="0" workbookViewId="0" topLeftCell="B4">
      <selection activeCell="K20" sqref="K20"/>
    </sheetView>
  </sheetViews>
  <sheetFormatPr defaultColWidth="9.140625" defaultRowHeight="12.75"/>
  <cols>
    <col min="3" max="3" width="6.00390625" style="0" customWidth="1"/>
    <col min="7" max="7" width="14.421875" style="0" customWidth="1"/>
    <col min="8" max="8" width="12.28125" style="0" customWidth="1"/>
    <col min="14" max="14" width="10.7109375" style="0" customWidth="1"/>
    <col min="15" max="15" width="11.7109375" style="0" customWidth="1"/>
  </cols>
  <sheetData>
    <row r="5" spans="3:15" ht="15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3:15" ht="15.75">
      <c r="C6" s="2"/>
      <c r="D6" s="3"/>
      <c r="E6" s="13">
        <v>1</v>
      </c>
      <c r="F6" s="13">
        <v>2</v>
      </c>
      <c r="G6" s="13">
        <v>3</v>
      </c>
      <c r="H6" s="13">
        <v>4</v>
      </c>
      <c r="I6" s="13">
        <v>5</v>
      </c>
      <c r="J6" s="13">
        <v>6</v>
      </c>
      <c r="K6" s="13">
        <v>7</v>
      </c>
      <c r="L6" s="13">
        <v>8</v>
      </c>
      <c r="M6" s="13">
        <v>9</v>
      </c>
      <c r="N6" s="13">
        <v>10</v>
      </c>
      <c r="O6" s="14" t="s">
        <v>29</v>
      </c>
    </row>
    <row r="7" spans="3:15" ht="15.75">
      <c r="C7" s="2"/>
      <c r="D7" s="13" t="s">
        <v>4</v>
      </c>
      <c r="E7" s="3">
        <v>48.18</v>
      </c>
      <c r="F7" s="3">
        <v>49.63</v>
      </c>
      <c r="G7" s="3">
        <v>34.22</v>
      </c>
      <c r="H7" s="3">
        <v>35.31</v>
      </c>
      <c r="I7" s="3">
        <v>41.93</v>
      </c>
      <c r="J7" s="3">
        <v>46.55</v>
      </c>
      <c r="K7" s="3">
        <v>50.34</v>
      </c>
      <c r="L7" s="3">
        <v>36.81</v>
      </c>
      <c r="M7" s="3">
        <v>40.13</v>
      </c>
      <c r="N7" s="3">
        <v>43.7</v>
      </c>
      <c r="O7" s="3">
        <f>SUM(E7:N7)</f>
        <v>426.79999999999995</v>
      </c>
    </row>
    <row r="8" spans="3:15" ht="15.75">
      <c r="C8" s="2"/>
      <c r="D8" s="13" t="s">
        <v>5</v>
      </c>
      <c r="E8" s="3">
        <v>46.38</v>
      </c>
      <c r="F8" s="3">
        <v>52.17</v>
      </c>
      <c r="G8" s="3">
        <v>39.64</v>
      </c>
      <c r="H8" s="3">
        <v>46.17</v>
      </c>
      <c r="I8" s="3">
        <v>43.42</v>
      </c>
      <c r="J8" s="3">
        <v>48.81</v>
      </c>
      <c r="K8" s="3">
        <v>45.36</v>
      </c>
      <c r="L8" s="3">
        <v>40.9</v>
      </c>
      <c r="M8" s="3">
        <v>54.32</v>
      </c>
      <c r="N8" s="3">
        <v>47.56</v>
      </c>
      <c r="O8" s="3">
        <f>SUM(E8:N8)</f>
        <v>464.73</v>
      </c>
    </row>
    <row r="9" spans="3:15" ht="15.75">
      <c r="C9" s="2"/>
      <c r="D9" s="13" t="s">
        <v>6</v>
      </c>
      <c r="E9" s="3">
        <v>186.12</v>
      </c>
      <c r="F9" s="3">
        <v>197.45</v>
      </c>
      <c r="G9" s="3">
        <v>18038</v>
      </c>
      <c r="H9" s="3">
        <v>211.24</v>
      </c>
      <c r="I9" s="3">
        <v>218.97</v>
      </c>
      <c r="J9" s="3">
        <v>229.76</v>
      </c>
      <c r="K9" s="3">
        <v>185.85</v>
      </c>
      <c r="L9" s="3">
        <v>201.63</v>
      </c>
      <c r="M9" s="3">
        <v>180.41</v>
      </c>
      <c r="N9" s="3">
        <v>188.09</v>
      </c>
      <c r="O9" s="3">
        <f>SUM(E9:N9)</f>
        <v>19837.52</v>
      </c>
    </row>
    <row r="10" spans="3:15" ht="15.75">
      <c r="C10" s="2"/>
      <c r="D10" s="13" t="s">
        <v>30</v>
      </c>
      <c r="E10" s="3">
        <v>1561.74</v>
      </c>
      <c r="F10" s="3">
        <v>1488.47</v>
      </c>
      <c r="G10" s="3">
        <v>1217.63</v>
      </c>
      <c r="H10" s="3">
        <v>1407.34</v>
      </c>
      <c r="I10" s="3">
        <v>1689.38</v>
      </c>
      <c r="J10" s="3">
        <v>1639.69</v>
      </c>
      <c r="K10" s="3">
        <v>1548.48</v>
      </c>
      <c r="L10" s="3">
        <v>1423.77</v>
      </c>
      <c r="M10" s="3">
        <v>1576.72</v>
      </c>
      <c r="N10" s="3">
        <v>1433.53</v>
      </c>
      <c r="O10" s="3">
        <f>SUM(E10:N10)</f>
        <v>14986.75</v>
      </c>
    </row>
    <row r="11" spans="3:15" ht="1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3:15" ht="1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3:15" ht="15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3:15" ht="15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3:15" ht="1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3:15" ht="15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3:15" ht="15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3:15" ht="1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3:15" ht="15.75">
      <c r="C19" s="2"/>
      <c r="D19" s="2"/>
      <c r="E19" s="2"/>
      <c r="F19" s="2"/>
      <c r="G19" s="3"/>
      <c r="H19" s="13" t="s">
        <v>31</v>
      </c>
      <c r="I19" s="13" t="s">
        <v>32</v>
      </c>
      <c r="J19" s="2"/>
      <c r="K19" s="2"/>
      <c r="L19" s="2"/>
      <c r="M19" s="2"/>
      <c r="N19" s="2"/>
      <c r="O19" s="2"/>
    </row>
    <row r="20" spans="3:15" ht="15.75">
      <c r="C20" s="2"/>
      <c r="D20" s="2"/>
      <c r="E20" s="2"/>
      <c r="F20" s="2"/>
      <c r="G20" s="13" t="s">
        <v>33</v>
      </c>
      <c r="H20" s="3" t="s">
        <v>41</v>
      </c>
      <c r="I20" s="3">
        <v>42</v>
      </c>
      <c r="J20" s="2"/>
      <c r="K20" s="2"/>
      <c r="L20" s="2"/>
      <c r="M20" s="2"/>
      <c r="N20" s="2"/>
      <c r="O20" s="2"/>
    </row>
    <row r="21" spans="3:15" ht="15.75">
      <c r="C21" s="2"/>
      <c r="D21" s="2"/>
      <c r="E21" s="2"/>
      <c r="F21" s="2"/>
      <c r="G21" s="13" t="s">
        <v>34</v>
      </c>
      <c r="H21" s="3" t="s">
        <v>42</v>
      </c>
      <c r="I21" s="3">
        <v>46</v>
      </c>
      <c r="J21" s="2"/>
      <c r="K21" s="2"/>
      <c r="L21" s="2"/>
      <c r="M21" s="2"/>
      <c r="N21" s="2"/>
      <c r="O21" s="2"/>
    </row>
    <row r="22" spans="3:15" ht="15.75">
      <c r="C22" s="2"/>
      <c r="D22" s="2"/>
      <c r="E22" s="2"/>
      <c r="F22" s="2"/>
      <c r="G22" s="13" t="s">
        <v>35</v>
      </c>
      <c r="H22" s="3" t="s">
        <v>43</v>
      </c>
      <c r="I22" s="3">
        <v>198</v>
      </c>
      <c r="J22" s="2"/>
      <c r="K22" s="2"/>
      <c r="L22" s="2"/>
      <c r="M22" s="2"/>
      <c r="N22" s="2"/>
      <c r="O22" s="2"/>
    </row>
    <row r="23" spans="3:15" ht="15.75">
      <c r="C23" s="2"/>
      <c r="D23" s="2"/>
      <c r="E23" s="2"/>
      <c r="F23" s="2"/>
      <c r="G23" s="13" t="s">
        <v>36</v>
      </c>
      <c r="H23" s="3" t="s">
        <v>44</v>
      </c>
      <c r="I23" s="3">
        <v>1498</v>
      </c>
      <c r="J23" s="2"/>
      <c r="K23" s="2"/>
      <c r="L23" s="2"/>
      <c r="M23" s="2"/>
      <c r="N23" s="2"/>
      <c r="O23" s="2"/>
    </row>
  </sheetData>
  <sheetProtection/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3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140625" defaultRowHeight="12.75"/>
  <cols>
    <col min="1" max="1" width="13.7109375" style="0" customWidth="1"/>
    <col min="2" max="2" width="46.00390625" style="0" customWidth="1"/>
    <col min="3" max="3" width="8.28125" style="0" customWidth="1"/>
    <col min="4" max="4" width="8.57421875" style="0" customWidth="1"/>
    <col min="5" max="5" width="9.00390625" style="0" customWidth="1"/>
    <col min="6" max="6" width="8.8515625" style="0" customWidth="1"/>
    <col min="7" max="7" width="13.421875" style="0" customWidth="1"/>
    <col min="8" max="8" width="17.7109375" style="0" customWidth="1"/>
  </cols>
  <sheetData>
    <row r="1" spans="1:9" ht="15">
      <c r="A1" s="2"/>
      <c r="B1" s="2"/>
      <c r="C1" s="2"/>
      <c r="D1" s="2"/>
      <c r="E1" s="2" t="s">
        <v>0</v>
      </c>
      <c r="F1" s="2"/>
      <c r="G1" s="2"/>
      <c r="H1" s="2"/>
      <c r="I1" s="2"/>
    </row>
    <row r="2" spans="1:9" ht="15">
      <c r="A2" s="2"/>
      <c r="B2" s="2"/>
      <c r="C2" s="2"/>
      <c r="D2" s="2"/>
      <c r="E2" s="2" t="s">
        <v>91</v>
      </c>
      <c r="F2" s="2"/>
      <c r="G2" s="2"/>
      <c r="H2" s="2"/>
      <c r="I2" s="2"/>
    </row>
    <row r="3" spans="1:9" ht="15">
      <c r="A3" s="2"/>
      <c r="B3" s="2"/>
      <c r="C3" s="2"/>
      <c r="D3" s="2"/>
      <c r="E3" s="2" t="s">
        <v>92</v>
      </c>
      <c r="F3" s="2"/>
      <c r="G3" s="2"/>
      <c r="H3" s="2"/>
      <c r="I3" s="2"/>
    </row>
    <row r="4" spans="1:9" ht="15.75">
      <c r="A4" s="2"/>
      <c r="B4" s="1"/>
      <c r="C4" s="2"/>
      <c r="D4" s="2"/>
      <c r="E4" s="2" t="s">
        <v>130</v>
      </c>
      <c r="F4" s="2"/>
      <c r="G4" s="2"/>
      <c r="H4" s="2"/>
      <c r="I4" s="2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15.75">
      <c r="A7" s="1" t="s">
        <v>1</v>
      </c>
      <c r="B7" s="1" t="s">
        <v>157</v>
      </c>
      <c r="C7" s="1" t="s">
        <v>37</v>
      </c>
      <c r="D7" s="2"/>
      <c r="E7" s="2"/>
      <c r="F7" s="2"/>
      <c r="G7" s="2"/>
      <c r="H7" s="2"/>
    </row>
    <row r="8" spans="1:8" ht="15">
      <c r="A8" s="3" t="s">
        <v>2</v>
      </c>
      <c r="B8" s="3" t="s">
        <v>60</v>
      </c>
      <c r="C8" s="3" t="s">
        <v>3</v>
      </c>
      <c r="D8" s="3" t="s">
        <v>4</v>
      </c>
      <c r="E8" s="3" t="s">
        <v>5</v>
      </c>
      <c r="F8" s="3" t="s">
        <v>6</v>
      </c>
      <c r="G8" s="3" t="s">
        <v>7</v>
      </c>
      <c r="H8" s="3" t="s">
        <v>59</v>
      </c>
    </row>
    <row r="9" spans="1:8" ht="15">
      <c r="A9" s="3" t="s">
        <v>8</v>
      </c>
      <c r="B9" s="3" t="s">
        <v>9</v>
      </c>
      <c r="C9" s="3"/>
      <c r="D9" s="3"/>
      <c r="E9" s="3"/>
      <c r="F9" s="3"/>
      <c r="G9" s="3"/>
      <c r="H9" s="3"/>
    </row>
    <row r="10" spans="1:8" ht="15">
      <c r="A10" s="3" t="s">
        <v>10</v>
      </c>
      <c r="B10" s="3" t="s">
        <v>127</v>
      </c>
      <c r="C10" s="3">
        <v>150</v>
      </c>
      <c r="D10" s="3">
        <v>4.65</v>
      </c>
      <c r="E10" s="3">
        <v>3.36</v>
      </c>
      <c r="F10" s="3">
        <v>23.73</v>
      </c>
      <c r="G10" s="3">
        <v>143.77</v>
      </c>
      <c r="H10" s="3">
        <v>0.23</v>
      </c>
    </row>
    <row r="11" spans="1:8" ht="15">
      <c r="A11" s="3"/>
      <c r="B11" s="3" t="s">
        <v>74</v>
      </c>
      <c r="C11" s="3">
        <v>150</v>
      </c>
      <c r="D11" s="3">
        <v>2.09</v>
      </c>
      <c r="E11" s="3">
        <v>0.03</v>
      </c>
      <c r="F11" s="3">
        <v>14.85</v>
      </c>
      <c r="G11" s="3">
        <v>67.92</v>
      </c>
      <c r="H11" s="3">
        <v>0.75</v>
      </c>
    </row>
    <row r="12" spans="1:8" ht="15">
      <c r="A12" s="3"/>
      <c r="B12" s="3" t="s">
        <v>75</v>
      </c>
      <c r="C12" s="3" t="s">
        <v>132</v>
      </c>
      <c r="D12" s="3">
        <v>1.21</v>
      </c>
      <c r="E12" s="3">
        <v>11.3</v>
      </c>
      <c r="F12" s="3">
        <v>7.24</v>
      </c>
      <c r="G12" s="3">
        <v>135.46</v>
      </c>
      <c r="H12" s="3">
        <v>0</v>
      </c>
    </row>
    <row r="13" spans="1:8" ht="15.75">
      <c r="A13" s="4" t="s">
        <v>96</v>
      </c>
      <c r="B13" s="3"/>
      <c r="C13" s="3"/>
      <c r="D13" s="4">
        <f>SUM(D10:D12)</f>
        <v>7.95</v>
      </c>
      <c r="E13" s="4">
        <f>SUM(E10:E12)</f>
        <v>14.690000000000001</v>
      </c>
      <c r="F13" s="4">
        <f>SUM(F10:F12)</f>
        <v>45.82</v>
      </c>
      <c r="G13" s="4">
        <f>SUM(G10:G12)</f>
        <v>347.15</v>
      </c>
      <c r="H13" s="4">
        <f>SUM(H10:H12)</f>
        <v>0.98</v>
      </c>
    </row>
    <row r="14" spans="1:8" ht="15">
      <c r="A14" s="3" t="s">
        <v>11</v>
      </c>
      <c r="B14" s="3" t="s">
        <v>61</v>
      </c>
      <c r="C14" s="3">
        <v>75</v>
      </c>
      <c r="D14" s="3">
        <v>0.4</v>
      </c>
      <c r="E14" s="3">
        <v>0.4</v>
      </c>
      <c r="F14" s="3">
        <v>9.8</v>
      </c>
      <c r="G14" s="3">
        <v>45</v>
      </c>
      <c r="H14" s="3">
        <v>2</v>
      </c>
    </row>
    <row r="15" spans="1:8" ht="15.75">
      <c r="A15" s="4"/>
      <c r="B15" s="3" t="s">
        <v>46</v>
      </c>
      <c r="C15" s="3">
        <v>100</v>
      </c>
      <c r="D15" s="3">
        <v>0.5</v>
      </c>
      <c r="E15" s="3">
        <v>0</v>
      </c>
      <c r="F15" s="3">
        <v>12.7</v>
      </c>
      <c r="G15" s="3">
        <v>55</v>
      </c>
      <c r="H15" s="3">
        <v>4</v>
      </c>
    </row>
    <row r="16" spans="1:8" ht="15.75">
      <c r="A16" s="4" t="s">
        <v>12</v>
      </c>
      <c r="B16" s="3"/>
      <c r="C16" s="4"/>
      <c r="D16" s="4">
        <f>SUM(D14:D15)</f>
        <v>0.9</v>
      </c>
      <c r="E16" s="4">
        <f>SUM(E14:E15)</f>
        <v>0.4</v>
      </c>
      <c r="F16" s="4">
        <f>SUM(F14:F15)</f>
        <v>22.5</v>
      </c>
      <c r="G16" s="4">
        <f>SUM(G14:G15)</f>
        <v>100</v>
      </c>
      <c r="H16" s="4">
        <f>SUM(H14:H15)</f>
        <v>6</v>
      </c>
    </row>
    <row r="17" spans="1:8" ht="15">
      <c r="A17" s="3" t="s">
        <v>13</v>
      </c>
      <c r="B17" s="3" t="s">
        <v>76</v>
      </c>
      <c r="C17" s="8">
        <v>200</v>
      </c>
      <c r="D17" s="3">
        <v>3.96</v>
      </c>
      <c r="E17" s="3">
        <v>4.28</v>
      </c>
      <c r="F17" s="3">
        <v>10.77</v>
      </c>
      <c r="G17" s="3">
        <v>97.2</v>
      </c>
      <c r="H17" s="3">
        <v>4.65</v>
      </c>
    </row>
    <row r="18" spans="1:8" ht="24" customHeight="1">
      <c r="A18" s="3"/>
      <c r="B18" s="5" t="s">
        <v>77</v>
      </c>
      <c r="C18" s="8">
        <v>150</v>
      </c>
      <c r="D18" s="3">
        <v>14.92</v>
      </c>
      <c r="E18" s="3">
        <v>12.5</v>
      </c>
      <c r="F18" s="3">
        <v>21.36</v>
      </c>
      <c r="G18" s="3">
        <v>257.54</v>
      </c>
      <c r="H18" s="3">
        <v>1.46</v>
      </c>
    </row>
    <row r="19" spans="1:8" ht="15">
      <c r="A19" s="3"/>
      <c r="B19" s="5" t="s">
        <v>89</v>
      </c>
      <c r="C19" s="3">
        <v>40</v>
      </c>
      <c r="D19" s="3">
        <v>0.68</v>
      </c>
      <c r="E19" s="3">
        <v>2.2</v>
      </c>
      <c r="F19" s="3">
        <v>3.2</v>
      </c>
      <c r="G19" s="3">
        <v>62.4</v>
      </c>
      <c r="H19" s="3">
        <v>2.28</v>
      </c>
    </row>
    <row r="20" spans="1:8" ht="15">
      <c r="A20" s="3"/>
      <c r="B20" s="3" t="s">
        <v>110</v>
      </c>
      <c r="C20" s="3">
        <v>50</v>
      </c>
      <c r="D20" s="3">
        <v>3.85</v>
      </c>
      <c r="E20" s="3">
        <v>1.5</v>
      </c>
      <c r="F20" s="3">
        <v>24.9</v>
      </c>
      <c r="G20" s="3">
        <v>131</v>
      </c>
      <c r="H20" s="3">
        <v>12.1</v>
      </c>
    </row>
    <row r="21" spans="1:8" ht="15">
      <c r="A21" s="3"/>
      <c r="B21" s="3" t="s">
        <v>131</v>
      </c>
      <c r="C21" s="3">
        <v>150</v>
      </c>
      <c r="D21" s="3">
        <v>0.36</v>
      </c>
      <c r="E21" s="3">
        <v>0.21</v>
      </c>
      <c r="F21" s="3">
        <v>10.55</v>
      </c>
      <c r="G21" s="3">
        <v>45.58</v>
      </c>
      <c r="H21" s="3">
        <v>1.95</v>
      </c>
    </row>
    <row r="22" spans="1:8" ht="15.75">
      <c r="A22" s="4" t="s">
        <v>12</v>
      </c>
      <c r="B22" s="4"/>
      <c r="C22" s="4"/>
      <c r="D22" s="4">
        <f>SUM(D17:D21)</f>
        <v>23.77</v>
      </c>
      <c r="E22" s="4">
        <f>SUM(E17:E21)</f>
        <v>20.69</v>
      </c>
      <c r="F22" s="4">
        <f>SUM(F17:F21)</f>
        <v>70.78</v>
      </c>
      <c r="G22" s="4">
        <f>SUM(G17:G21)</f>
        <v>593.72</v>
      </c>
      <c r="H22" s="4">
        <f>SUM(H17:H21)</f>
        <v>22.44</v>
      </c>
    </row>
    <row r="23" spans="1:8" ht="15">
      <c r="A23" s="3" t="s">
        <v>14</v>
      </c>
      <c r="B23" s="3" t="s">
        <v>62</v>
      </c>
      <c r="C23" s="3">
        <v>150</v>
      </c>
      <c r="D23" s="3">
        <v>4.2</v>
      </c>
      <c r="E23" s="3">
        <v>4.8</v>
      </c>
      <c r="F23" s="3">
        <v>7.05</v>
      </c>
      <c r="G23" s="3">
        <v>87</v>
      </c>
      <c r="H23" s="3">
        <v>0.36</v>
      </c>
    </row>
    <row r="24" spans="1:8" ht="15.75">
      <c r="A24" s="3"/>
      <c r="B24" s="3"/>
      <c r="C24" s="3"/>
      <c r="D24" s="4">
        <v>4.2</v>
      </c>
      <c r="E24" s="4">
        <v>4.8</v>
      </c>
      <c r="F24" s="4">
        <v>7.05</v>
      </c>
      <c r="G24" s="4">
        <v>87</v>
      </c>
      <c r="H24" s="4">
        <v>0.36</v>
      </c>
    </row>
    <row r="25" spans="1:8" ht="15">
      <c r="A25" s="3" t="s">
        <v>15</v>
      </c>
      <c r="B25" s="3" t="s">
        <v>149</v>
      </c>
      <c r="C25" s="3">
        <v>120</v>
      </c>
      <c r="D25" s="3">
        <v>11.36</v>
      </c>
      <c r="E25" s="3">
        <v>5.8</v>
      </c>
      <c r="F25" s="3">
        <v>26.02</v>
      </c>
      <c r="G25" s="3">
        <v>201.87</v>
      </c>
      <c r="H25" s="3">
        <v>0.39</v>
      </c>
    </row>
    <row r="26" spans="1:8" ht="15">
      <c r="A26" s="3"/>
      <c r="B26" s="3" t="s">
        <v>150</v>
      </c>
      <c r="C26" s="3">
        <v>150</v>
      </c>
      <c r="D26" s="3">
        <v>0</v>
      </c>
      <c r="E26" s="3">
        <v>0</v>
      </c>
      <c r="F26" s="3">
        <v>13.95</v>
      </c>
      <c r="G26" s="3">
        <v>232</v>
      </c>
      <c r="H26" s="3">
        <v>0.3</v>
      </c>
    </row>
    <row r="27" spans="1:8" ht="15.75">
      <c r="A27" s="4" t="s">
        <v>12</v>
      </c>
      <c r="B27" s="3"/>
      <c r="C27" s="3"/>
      <c r="D27" s="4">
        <f>SUM(D25+D26)</f>
        <v>11.36</v>
      </c>
      <c r="E27" s="4">
        <f>SUM(E25+E26)</f>
        <v>5.8</v>
      </c>
      <c r="F27" s="4">
        <f>SUM(F25+F26)</f>
        <v>39.97</v>
      </c>
      <c r="G27" s="4">
        <f>SUM(G25+G26)</f>
        <v>433.87</v>
      </c>
      <c r="H27" s="4">
        <f>SUM(H25+H26)</f>
        <v>0.69</v>
      </c>
    </row>
    <row r="28" spans="1:8" ht="15.75">
      <c r="A28" s="4"/>
      <c r="B28" s="4"/>
      <c r="C28" s="4"/>
      <c r="D28" s="4"/>
      <c r="E28" s="4"/>
      <c r="F28" s="4"/>
      <c r="G28" s="4"/>
      <c r="H28" s="3"/>
    </row>
    <row r="29" spans="1:8" ht="15.75">
      <c r="A29" s="4" t="s">
        <v>16</v>
      </c>
      <c r="B29" s="4"/>
      <c r="C29" s="4"/>
      <c r="D29" s="4">
        <f>SUM(D13+D16+D22+D24+D27)</f>
        <v>48.18</v>
      </c>
      <c r="E29" s="4">
        <f>SUM(E13+E16+E22+E24+E27)</f>
        <v>46.379999999999995</v>
      </c>
      <c r="F29" s="4">
        <f>SUM(F13+F16+F22+F24+F27)</f>
        <v>186.12</v>
      </c>
      <c r="G29" s="4">
        <f>SUM(G13+G16+G22+G24+G27)</f>
        <v>1561.7399999999998</v>
      </c>
      <c r="H29" s="4">
        <f>SUM(H13+H16+H22+H24+H27)</f>
        <v>30.470000000000002</v>
      </c>
    </row>
    <row r="30" spans="1:8" ht="15">
      <c r="A30" s="2"/>
      <c r="B30" s="2"/>
      <c r="C30" s="2"/>
      <c r="D30" s="2"/>
      <c r="E30" s="2"/>
      <c r="F30" s="2"/>
      <c r="G30" s="2"/>
      <c r="H30" s="2"/>
    </row>
    <row r="31" spans="1:7" ht="15.75">
      <c r="A31" s="4" t="s">
        <v>95</v>
      </c>
      <c r="B31" s="2"/>
      <c r="C31" s="2"/>
      <c r="D31" s="2"/>
      <c r="E31" s="2"/>
      <c r="F31" s="2"/>
      <c r="G31" s="2"/>
    </row>
    <row r="32" spans="1:8" ht="15">
      <c r="A32" s="3" t="s">
        <v>2</v>
      </c>
      <c r="B32" s="3" t="s">
        <v>60</v>
      </c>
      <c r="C32" s="3" t="s">
        <v>18</v>
      </c>
      <c r="D32" s="3" t="s">
        <v>4</v>
      </c>
      <c r="E32" s="3" t="s">
        <v>5</v>
      </c>
      <c r="F32" s="3" t="s">
        <v>6</v>
      </c>
      <c r="G32" s="3" t="s">
        <v>7</v>
      </c>
      <c r="H32" s="3" t="s">
        <v>59</v>
      </c>
    </row>
    <row r="33" spans="1:8" ht="15">
      <c r="A33" s="3" t="s">
        <v>8</v>
      </c>
      <c r="B33" s="3" t="s">
        <v>9</v>
      </c>
      <c r="C33" s="3"/>
      <c r="D33" s="3"/>
      <c r="E33" s="3"/>
      <c r="F33" s="3"/>
      <c r="G33" s="3"/>
      <c r="H33" s="3"/>
    </row>
    <row r="34" spans="1:8" ht="15">
      <c r="A34" s="3" t="s">
        <v>10</v>
      </c>
      <c r="B34" s="3" t="s">
        <v>73</v>
      </c>
      <c r="C34" s="3">
        <v>150</v>
      </c>
      <c r="D34" s="3">
        <v>4.75</v>
      </c>
      <c r="E34" s="3">
        <v>4.5</v>
      </c>
      <c r="F34" s="3">
        <v>21.25</v>
      </c>
      <c r="G34" s="3">
        <v>144.47</v>
      </c>
      <c r="H34" s="3">
        <v>0.23</v>
      </c>
    </row>
    <row r="35" spans="1:8" ht="15">
      <c r="A35" s="3"/>
      <c r="B35" s="3" t="s">
        <v>51</v>
      </c>
      <c r="C35" s="3">
        <v>150</v>
      </c>
      <c r="D35" s="3">
        <v>1.56</v>
      </c>
      <c r="E35" s="3">
        <v>0.023</v>
      </c>
      <c r="F35" s="3">
        <v>10.42</v>
      </c>
      <c r="G35" s="3">
        <v>48.1</v>
      </c>
      <c r="H35" s="3">
        <v>0.68</v>
      </c>
    </row>
    <row r="36" spans="1:8" ht="15">
      <c r="A36" s="3"/>
      <c r="B36" s="3" t="s">
        <v>97</v>
      </c>
      <c r="C36" s="3" t="s">
        <v>133</v>
      </c>
      <c r="D36" s="3">
        <v>1.68</v>
      </c>
      <c r="E36" s="3">
        <v>3.98</v>
      </c>
      <c r="F36" s="3">
        <v>32.41</v>
      </c>
      <c r="G36" s="3">
        <v>172.14</v>
      </c>
      <c r="H36" s="3">
        <v>0.06</v>
      </c>
    </row>
    <row r="37" spans="1:8" ht="15.75">
      <c r="A37" s="4" t="s">
        <v>96</v>
      </c>
      <c r="B37" s="3"/>
      <c r="C37" s="3"/>
      <c r="D37" s="4">
        <f>SUM(D34:D36)</f>
        <v>7.99</v>
      </c>
      <c r="E37" s="4">
        <f>SUM(E34:E36)</f>
        <v>8.503</v>
      </c>
      <c r="F37" s="4">
        <f>SUM(F34:F36)</f>
        <v>64.08</v>
      </c>
      <c r="G37" s="4">
        <f>SUM(G34:G36)</f>
        <v>364.71</v>
      </c>
      <c r="H37" s="4">
        <f>SUM(H34:H36)</f>
        <v>0.97</v>
      </c>
    </row>
    <row r="38" spans="1:8" ht="15">
      <c r="A38" s="3" t="s">
        <v>11</v>
      </c>
      <c r="B38" s="3" t="s">
        <v>83</v>
      </c>
      <c r="C38" s="3">
        <v>100</v>
      </c>
      <c r="D38" s="3">
        <v>1</v>
      </c>
      <c r="E38" s="3">
        <v>0.1</v>
      </c>
      <c r="F38" s="3">
        <v>1.9</v>
      </c>
      <c r="G38" s="3">
        <v>17.5</v>
      </c>
      <c r="H38" s="3">
        <v>4</v>
      </c>
    </row>
    <row r="39" spans="1:8" ht="15">
      <c r="A39" s="3"/>
      <c r="B39" s="3" t="s">
        <v>40</v>
      </c>
      <c r="C39" s="3">
        <v>100</v>
      </c>
      <c r="D39" s="3">
        <v>0.6</v>
      </c>
      <c r="E39" s="3">
        <v>0.2</v>
      </c>
      <c r="F39" s="3">
        <v>6.07</v>
      </c>
      <c r="G39" s="3">
        <v>30</v>
      </c>
      <c r="H39" s="3">
        <v>0.15</v>
      </c>
    </row>
    <row r="40" spans="1:8" ht="15.75">
      <c r="A40" s="4" t="s">
        <v>12</v>
      </c>
      <c r="B40" s="3"/>
      <c r="C40" s="4"/>
      <c r="D40" s="4">
        <f>SUM(D38:D39)</f>
        <v>1.6</v>
      </c>
      <c r="E40" s="4">
        <f>SUM(E38:E39)</f>
        <v>0.30000000000000004</v>
      </c>
      <c r="F40" s="4">
        <f>SUM(F38:F39)</f>
        <v>7.970000000000001</v>
      </c>
      <c r="G40" s="4">
        <f>SUM(G38:G39)</f>
        <v>47.5</v>
      </c>
      <c r="H40" s="4">
        <f>SUM(H38:H39)</f>
        <v>4.15</v>
      </c>
    </row>
    <row r="41" spans="1:8" ht="15">
      <c r="A41" s="3" t="s">
        <v>13</v>
      </c>
      <c r="B41" s="3" t="s">
        <v>84</v>
      </c>
      <c r="C41" s="8">
        <v>200</v>
      </c>
      <c r="D41" s="3">
        <v>7.2</v>
      </c>
      <c r="E41" s="3">
        <v>7.67</v>
      </c>
      <c r="F41" s="3">
        <v>15.88</v>
      </c>
      <c r="G41" s="3">
        <v>161.36</v>
      </c>
      <c r="H41" s="3">
        <v>4.43</v>
      </c>
    </row>
    <row r="42" spans="1:8" ht="15">
      <c r="A42" s="3"/>
      <c r="B42" s="5" t="s">
        <v>111</v>
      </c>
      <c r="C42" s="8">
        <v>100</v>
      </c>
      <c r="D42" s="3">
        <v>1.33</v>
      </c>
      <c r="E42" s="3">
        <v>4.62</v>
      </c>
      <c r="F42" s="3">
        <v>25.76</v>
      </c>
      <c r="G42" s="3">
        <v>149.94</v>
      </c>
      <c r="H42" s="3">
        <v>0</v>
      </c>
    </row>
    <row r="43" spans="1:8" ht="15">
      <c r="A43" s="3"/>
      <c r="B43" s="5" t="s">
        <v>112</v>
      </c>
      <c r="C43" s="8">
        <v>75</v>
      </c>
      <c r="D43" s="3">
        <v>9.52</v>
      </c>
      <c r="E43" s="3">
        <v>10.55</v>
      </c>
      <c r="F43" s="3">
        <v>2.48</v>
      </c>
      <c r="G43" s="3">
        <v>142.87</v>
      </c>
      <c r="H43" s="3">
        <v>4.59</v>
      </c>
    </row>
    <row r="44" spans="1:8" ht="15">
      <c r="A44" s="3"/>
      <c r="B44" s="3" t="s">
        <v>94</v>
      </c>
      <c r="C44" s="3">
        <v>40</v>
      </c>
      <c r="D44" s="3">
        <v>0.38</v>
      </c>
      <c r="E44" s="3">
        <v>1.85</v>
      </c>
      <c r="F44" s="3">
        <v>1.23</v>
      </c>
      <c r="G44" s="3">
        <v>23.08</v>
      </c>
      <c r="H44" s="3">
        <v>4.34</v>
      </c>
    </row>
    <row r="45" spans="1:8" ht="15">
      <c r="A45" s="3"/>
      <c r="B45" s="3" t="s">
        <v>110</v>
      </c>
      <c r="C45" s="3">
        <v>50</v>
      </c>
      <c r="D45" s="3">
        <v>3.85</v>
      </c>
      <c r="E45" s="3">
        <v>1.5</v>
      </c>
      <c r="F45" s="3">
        <v>24.9</v>
      </c>
      <c r="G45" s="3">
        <v>131</v>
      </c>
      <c r="H45" s="3">
        <v>12.1</v>
      </c>
    </row>
    <row r="46" spans="1:8" ht="15">
      <c r="A46" s="3"/>
      <c r="B46" s="3" t="s">
        <v>151</v>
      </c>
      <c r="C46" s="3">
        <v>150</v>
      </c>
      <c r="D46" s="3">
        <v>0.23</v>
      </c>
      <c r="E46" s="3">
        <v>0.053</v>
      </c>
      <c r="F46" s="3">
        <v>13.57</v>
      </c>
      <c r="G46" s="3">
        <v>55.64</v>
      </c>
      <c r="H46" s="3">
        <v>11.25</v>
      </c>
    </row>
    <row r="47" spans="1:8" ht="15.75">
      <c r="A47" s="4" t="s">
        <v>12</v>
      </c>
      <c r="B47" s="3"/>
      <c r="C47" s="4"/>
      <c r="D47" s="4">
        <f>SUM(D41:D46)</f>
        <v>22.51</v>
      </c>
      <c r="E47" s="4">
        <f>SUM(E41:E46)</f>
        <v>26.243000000000002</v>
      </c>
      <c r="F47" s="4">
        <f>SUM(F41:F46)</f>
        <v>83.82</v>
      </c>
      <c r="G47" s="4">
        <f>SUM(G41:G46)</f>
        <v>663.89</v>
      </c>
      <c r="H47" s="4">
        <f>SUM(H41:H46)</f>
        <v>36.71</v>
      </c>
    </row>
    <row r="48" spans="1:8" ht="15">
      <c r="A48" s="3" t="s">
        <v>14</v>
      </c>
      <c r="B48" s="3" t="s">
        <v>39</v>
      </c>
      <c r="C48" s="3">
        <v>150</v>
      </c>
      <c r="D48" s="3">
        <v>4.2</v>
      </c>
      <c r="E48" s="3">
        <v>4.8</v>
      </c>
      <c r="F48" s="3">
        <v>7.05</v>
      </c>
      <c r="G48" s="3">
        <v>87</v>
      </c>
      <c r="H48" s="3">
        <v>0.36</v>
      </c>
    </row>
    <row r="49" spans="1:8" ht="15.75">
      <c r="A49" s="4" t="s">
        <v>96</v>
      </c>
      <c r="B49" s="3"/>
      <c r="C49" s="3"/>
      <c r="D49" s="4">
        <v>4.2</v>
      </c>
      <c r="E49" s="4">
        <v>4.8</v>
      </c>
      <c r="F49" s="4">
        <v>7.05</v>
      </c>
      <c r="G49" s="4">
        <v>87</v>
      </c>
      <c r="H49" s="4">
        <v>0.36</v>
      </c>
    </row>
    <row r="50" spans="1:8" ht="15">
      <c r="A50" s="3" t="s">
        <v>15</v>
      </c>
      <c r="B50" s="3" t="s">
        <v>108</v>
      </c>
      <c r="C50" s="3">
        <v>100</v>
      </c>
      <c r="D50" s="3">
        <v>12.38</v>
      </c>
      <c r="E50" s="3">
        <v>10.83</v>
      </c>
      <c r="F50" s="3">
        <v>11.3</v>
      </c>
      <c r="G50" s="3">
        <v>214.82</v>
      </c>
      <c r="H50" s="3">
        <v>0.71</v>
      </c>
    </row>
    <row r="51" spans="1:8" ht="15">
      <c r="A51" s="5"/>
      <c r="B51" s="3" t="s">
        <v>71</v>
      </c>
      <c r="C51" s="3">
        <v>150</v>
      </c>
      <c r="D51" s="3">
        <v>0.09</v>
      </c>
      <c r="E51" s="3">
        <v>0</v>
      </c>
      <c r="F51" s="3">
        <v>11.58</v>
      </c>
      <c r="G51" s="3">
        <v>46.68</v>
      </c>
      <c r="H51" s="3">
        <v>0.02</v>
      </c>
    </row>
    <row r="52" spans="1:8" ht="15">
      <c r="A52" s="3"/>
      <c r="B52" s="3" t="s">
        <v>134</v>
      </c>
      <c r="C52" s="3">
        <v>16</v>
      </c>
      <c r="D52" s="3">
        <v>0.86</v>
      </c>
      <c r="E52" s="3">
        <v>1.5</v>
      </c>
      <c r="F52" s="3">
        <v>11.65</v>
      </c>
      <c r="G52" s="3">
        <v>63.87</v>
      </c>
      <c r="H52" s="3">
        <v>0.01</v>
      </c>
    </row>
    <row r="53" spans="1:8" ht="15.75">
      <c r="A53" s="3"/>
      <c r="B53" s="3"/>
      <c r="C53" s="4"/>
      <c r="D53" s="4">
        <f>SUM(D50+D51+D52)</f>
        <v>13.33</v>
      </c>
      <c r="E53" s="4">
        <f>SUM(E50+E51+E52)</f>
        <v>12.33</v>
      </c>
      <c r="F53" s="4">
        <f>SUM(F50+F51+F52)</f>
        <v>34.53</v>
      </c>
      <c r="G53" s="4">
        <f>SUM(G50+G51+G52)</f>
        <v>325.37</v>
      </c>
      <c r="H53" s="4">
        <f>SUM(H50+H51+H52)</f>
        <v>0.74</v>
      </c>
    </row>
    <row r="54" spans="1:8" ht="15.75">
      <c r="A54" s="4" t="s">
        <v>12</v>
      </c>
      <c r="B54" s="4"/>
      <c r="C54" s="4"/>
      <c r="D54" s="4">
        <f>SUM(D37+D40+D47+D49+D53)</f>
        <v>49.63</v>
      </c>
      <c r="E54" s="4">
        <f>SUM(E37+E40+E47+E49+E53)</f>
        <v>52.176</v>
      </c>
      <c r="F54" s="4">
        <f>SUM(F37+F40+F47+F49+F53)</f>
        <v>197.45000000000002</v>
      </c>
      <c r="G54" s="4">
        <f>SUM(G37+G40+G47+G49+G53)</f>
        <v>1488.4699999999998</v>
      </c>
      <c r="H54" s="4">
        <f>SUM(H37+H40+H47+H49+H53)</f>
        <v>42.93</v>
      </c>
    </row>
    <row r="55" spans="1:8" ht="15.75">
      <c r="A55" s="4" t="s">
        <v>21</v>
      </c>
      <c r="B55" s="4"/>
      <c r="C55" s="2"/>
      <c r="D55" s="2"/>
      <c r="E55" s="2"/>
      <c r="F55" s="2"/>
      <c r="G55" s="2"/>
      <c r="H55" s="3"/>
    </row>
    <row r="56" spans="1:8" ht="15">
      <c r="A56" s="2"/>
      <c r="B56" s="2"/>
      <c r="C56" s="2"/>
      <c r="D56" s="2"/>
      <c r="E56" s="2"/>
      <c r="F56" s="2"/>
      <c r="G56" s="2"/>
      <c r="H56" s="2"/>
    </row>
    <row r="57" spans="1:8" ht="15">
      <c r="A57" s="2"/>
      <c r="B57" s="2"/>
      <c r="C57" s="3"/>
      <c r="D57" s="3"/>
      <c r="E57" s="3"/>
      <c r="F57" s="3"/>
      <c r="G57" s="3"/>
      <c r="H57" s="3"/>
    </row>
    <row r="58" spans="1:8" ht="15">
      <c r="A58" s="3"/>
      <c r="B58" s="3"/>
      <c r="C58" s="3"/>
      <c r="D58" s="3"/>
      <c r="E58" s="3"/>
      <c r="F58" s="3"/>
      <c r="G58" s="3"/>
      <c r="H58" s="3"/>
    </row>
    <row r="59" spans="1:8" ht="15.75">
      <c r="A59" s="1" t="s">
        <v>20</v>
      </c>
      <c r="B59" s="2"/>
      <c r="C59" s="2"/>
      <c r="D59" s="2"/>
      <c r="E59" s="2"/>
      <c r="F59" s="2"/>
      <c r="G59" s="2"/>
      <c r="H59" s="2"/>
    </row>
    <row r="60" spans="1:8" ht="15">
      <c r="A60" s="3" t="s">
        <v>17</v>
      </c>
      <c r="B60" s="3" t="s">
        <v>63</v>
      </c>
      <c r="C60" s="3" t="s">
        <v>18</v>
      </c>
      <c r="D60" s="3" t="s">
        <v>4</v>
      </c>
      <c r="E60" s="3" t="s">
        <v>5</v>
      </c>
      <c r="F60" s="3" t="s">
        <v>6</v>
      </c>
      <c r="G60" s="3" t="s">
        <v>7</v>
      </c>
      <c r="H60" s="3" t="s">
        <v>59</v>
      </c>
    </row>
    <row r="61" spans="1:8" ht="15">
      <c r="A61" s="3" t="s">
        <v>8</v>
      </c>
      <c r="B61" s="3" t="s">
        <v>9</v>
      </c>
      <c r="C61" s="3"/>
      <c r="D61" s="3"/>
      <c r="E61" s="3"/>
      <c r="F61" s="3"/>
      <c r="G61" s="3"/>
      <c r="H61" s="3"/>
    </row>
    <row r="62" spans="1:8" ht="15">
      <c r="A62" s="3" t="s">
        <v>10</v>
      </c>
      <c r="B62" s="3" t="s">
        <v>78</v>
      </c>
      <c r="C62" s="3">
        <v>150</v>
      </c>
      <c r="D62" s="3">
        <v>3.81</v>
      </c>
      <c r="E62" s="3">
        <v>4.13</v>
      </c>
      <c r="F62" s="3">
        <v>23.57</v>
      </c>
      <c r="G62" s="3">
        <v>146.61</v>
      </c>
      <c r="H62" s="3">
        <v>0.27</v>
      </c>
    </row>
    <row r="63" spans="1:8" ht="15">
      <c r="A63" s="3"/>
      <c r="B63" s="3" t="s">
        <v>79</v>
      </c>
      <c r="C63" s="3">
        <v>150</v>
      </c>
      <c r="D63" s="3">
        <v>1.96</v>
      </c>
      <c r="E63" s="3">
        <v>0.38</v>
      </c>
      <c r="F63" s="3">
        <v>19.46</v>
      </c>
      <c r="G63" s="3">
        <v>88.72</v>
      </c>
      <c r="H63" s="3">
        <v>0.48</v>
      </c>
    </row>
    <row r="64" spans="1:8" ht="15">
      <c r="A64" s="3"/>
      <c r="B64" s="3" t="s">
        <v>99</v>
      </c>
      <c r="C64" s="3" t="s">
        <v>135</v>
      </c>
      <c r="D64" s="3">
        <v>6.28</v>
      </c>
      <c r="E64" s="3">
        <v>9.48</v>
      </c>
      <c r="F64" s="3">
        <v>9.66</v>
      </c>
      <c r="G64" s="3">
        <v>149.06</v>
      </c>
      <c r="H64" s="3">
        <v>0.14</v>
      </c>
    </row>
    <row r="65" spans="1:8" ht="15.75">
      <c r="A65" s="4" t="s">
        <v>12</v>
      </c>
      <c r="B65" s="3"/>
      <c r="C65" s="3"/>
      <c r="D65" s="4">
        <f>SUM(D62:D64)</f>
        <v>12.05</v>
      </c>
      <c r="E65" s="4">
        <f>SUM(E62:E64)</f>
        <v>13.99</v>
      </c>
      <c r="F65" s="4">
        <f>SUM(F62:F64)</f>
        <v>52.69</v>
      </c>
      <c r="G65" s="4">
        <f>SUM(G62:G64)</f>
        <v>384.39</v>
      </c>
      <c r="H65" s="4">
        <f>SUM(H62:H64)</f>
        <v>0.89</v>
      </c>
    </row>
    <row r="66" spans="1:8" ht="15">
      <c r="A66" s="3" t="s">
        <v>11</v>
      </c>
      <c r="B66" s="3" t="s">
        <v>64</v>
      </c>
      <c r="C66" s="3">
        <v>75</v>
      </c>
      <c r="D66" s="3">
        <v>0.3</v>
      </c>
      <c r="E66" s="3">
        <v>0.22</v>
      </c>
      <c r="F66" s="3">
        <v>7.12</v>
      </c>
      <c r="G66" s="3">
        <v>31.5</v>
      </c>
      <c r="H66" s="3">
        <v>7.92</v>
      </c>
    </row>
    <row r="67" spans="1:8" ht="15">
      <c r="A67" s="3"/>
      <c r="B67" s="3" t="s">
        <v>80</v>
      </c>
      <c r="C67" s="3">
        <v>100</v>
      </c>
      <c r="D67" s="3">
        <v>1</v>
      </c>
      <c r="E67" s="3">
        <v>0.1</v>
      </c>
      <c r="F67" s="3">
        <v>1.9</v>
      </c>
      <c r="G67" s="3">
        <v>17.5</v>
      </c>
      <c r="H67" s="3">
        <v>4</v>
      </c>
    </row>
    <row r="68" spans="1:8" ht="15.75">
      <c r="A68" s="4" t="s">
        <v>12</v>
      </c>
      <c r="B68" s="4"/>
      <c r="C68" s="4"/>
      <c r="D68" s="4">
        <f>SUM(D66:D67)</f>
        <v>1.3</v>
      </c>
      <c r="E68" s="4">
        <f>SUM(E66:E67)</f>
        <v>0.32</v>
      </c>
      <c r="F68" s="4">
        <f>SUM(F66:F67)</f>
        <v>9.02</v>
      </c>
      <c r="G68" s="4">
        <f>SUM(G66:G67)</f>
        <v>49</v>
      </c>
      <c r="H68" s="4">
        <f>SUM(H66:H67)</f>
        <v>11.92</v>
      </c>
    </row>
    <row r="69" spans="1:8" ht="15">
      <c r="A69" s="3" t="s">
        <v>13</v>
      </c>
      <c r="B69" s="3" t="s">
        <v>81</v>
      </c>
      <c r="C69" s="8">
        <v>200</v>
      </c>
      <c r="D69" s="3">
        <v>1.67</v>
      </c>
      <c r="E69" s="3">
        <v>4.55</v>
      </c>
      <c r="F69" s="3">
        <v>5.73</v>
      </c>
      <c r="G69" s="3">
        <v>70.62</v>
      </c>
      <c r="H69" s="3">
        <v>6.66</v>
      </c>
    </row>
    <row r="70" spans="1:8" ht="15">
      <c r="A70" s="3"/>
      <c r="B70" s="3" t="s">
        <v>82</v>
      </c>
      <c r="C70" s="8">
        <v>100</v>
      </c>
      <c r="D70" s="3">
        <v>5.5</v>
      </c>
      <c r="E70" s="3">
        <v>2.65</v>
      </c>
      <c r="F70" s="3">
        <v>8.2</v>
      </c>
      <c r="G70" s="3">
        <v>78.02</v>
      </c>
      <c r="H70" s="3">
        <v>4.7</v>
      </c>
    </row>
    <row r="71" spans="1:8" ht="15">
      <c r="A71" s="3"/>
      <c r="B71" s="3" t="s">
        <v>48</v>
      </c>
      <c r="C71" s="3">
        <v>100</v>
      </c>
      <c r="D71" s="3">
        <v>1.36</v>
      </c>
      <c r="E71" s="3">
        <v>3.34</v>
      </c>
      <c r="F71" s="3">
        <v>13.98</v>
      </c>
      <c r="G71" s="3">
        <v>91.42</v>
      </c>
      <c r="H71" s="3">
        <v>3.45</v>
      </c>
    </row>
    <row r="72" spans="1:8" ht="15">
      <c r="A72" s="3"/>
      <c r="B72" s="3" t="s">
        <v>113</v>
      </c>
      <c r="C72" s="3">
        <v>40</v>
      </c>
      <c r="D72" s="3">
        <v>0.42</v>
      </c>
      <c r="E72" s="3">
        <v>1.85</v>
      </c>
      <c r="F72" s="3">
        <v>3.82</v>
      </c>
      <c r="G72" s="3">
        <v>33.83</v>
      </c>
      <c r="H72" s="3">
        <v>3.84</v>
      </c>
    </row>
    <row r="73" spans="1:8" ht="15">
      <c r="A73" s="3"/>
      <c r="B73" s="3" t="s">
        <v>110</v>
      </c>
      <c r="C73" s="3">
        <v>50</v>
      </c>
      <c r="D73" s="3">
        <v>3.85</v>
      </c>
      <c r="E73" s="3">
        <v>1.5</v>
      </c>
      <c r="F73" s="3">
        <v>24.9</v>
      </c>
      <c r="G73" s="3">
        <v>131</v>
      </c>
      <c r="H73" s="3">
        <v>12.1</v>
      </c>
    </row>
    <row r="74" spans="1:8" ht="15">
      <c r="A74" s="3"/>
      <c r="B74" s="3" t="s">
        <v>49</v>
      </c>
      <c r="C74" s="3">
        <v>150</v>
      </c>
      <c r="D74" s="3">
        <v>0.2</v>
      </c>
      <c r="E74" s="3">
        <v>0</v>
      </c>
      <c r="F74" s="3">
        <v>11.22</v>
      </c>
      <c r="G74" s="3">
        <v>42.75</v>
      </c>
      <c r="H74" s="3">
        <v>0.56</v>
      </c>
    </row>
    <row r="75" spans="1:8" ht="15.75">
      <c r="A75" s="4" t="s">
        <v>12</v>
      </c>
      <c r="B75" s="3"/>
      <c r="C75" s="4"/>
      <c r="D75" s="4">
        <f>SUM(D69:D74)</f>
        <v>12.999999999999998</v>
      </c>
      <c r="E75" s="4">
        <f>SUM(E69:E74)</f>
        <v>13.889999999999999</v>
      </c>
      <c r="F75" s="4">
        <f>SUM(F69:F74)</f>
        <v>67.85</v>
      </c>
      <c r="G75" s="4">
        <f>SUM(G69:G74)</f>
        <v>447.64</v>
      </c>
      <c r="H75" s="4">
        <f>SUM(H69:H74)</f>
        <v>31.31</v>
      </c>
    </row>
    <row r="76" spans="1:8" ht="15">
      <c r="A76" s="3" t="s">
        <v>14</v>
      </c>
      <c r="B76" s="3" t="s">
        <v>39</v>
      </c>
      <c r="C76" s="3">
        <v>150</v>
      </c>
      <c r="D76" s="3">
        <v>4.2</v>
      </c>
      <c r="E76" s="3">
        <v>4.8</v>
      </c>
      <c r="F76" s="3">
        <v>7.05</v>
      </c>
      <c r="G76" s="3">
        <v>87</v>
      </c>
      <c r="H76" s="3">
        <v>0.36</v>
      </c>
    </row>
    <row r="77" spans="1:8" ht="15.75">
      <c r="A77" s="4"/>
      <c r="B77" s="3"/>
      <c r="C77" s="3"/>
      <c r="D77" s="4">
        <v>4.2</v>
      </c>
      <c r="E77" s="4">
        <v>4.8</v>
      </c>
      <c r="F77" s="4">
        <v>7.05</v>
      </c>
      <c r="G77" s="4">
        <v>87</v>
      </c>
      <c r="H77" s="4">
        <v>0.36</v>
      </c>
    </row>
    <row r="78" spans="1:8" ht="15">
      <c r="A78" s="3" t="s">
        <v>38</v>
      </c>
      <c r="B78" s="3" t="s">
        <v>114</v>
      </c>
      <c r="C78" s="3">
        <v>60</v>
      </c>
      <c r="D78" s="3">
        <v>3.67</v>
      </c>
      <c r="E78" s="3">
        <v>6.64</v>
      </c>
      <c r="F78" s="3">
        <v>43.77</v>
      </c>
      <c r="G78" s="3">
        <v>249.6</v>
      </c>
      <c r="H78" s="3">
        <v>0.17</v>
      </c>
    </row>
    <row r="79" spans="1:8" ht="15">
      <c r="A79" s="3"/>
      <c r="B79" s="3" t="s">
        <v>136</v>
      </c>
      <c r="C79" s="8">
        <v>150</v>
      </c>
      <c r="D79" s="3">
        <v>0</v>
      </c>
      <c r="E79" s="3">
        <v>0</v>
      </c>
      <c r="F79" s="3">
        <v>13.95</v>
      </c>
      <c r="G79" s="3">
        <v>232</v>
      </c>
      <c r="H79" s="3">
        <v>0.3</v>
      </c>
    </row>
    <row r="80" spans="1:8" ht="15">
      <c r="A80" s="3"/>
      <c r="B80" s="3"/>
      <c r="C80" s="8"/>
      <c r="D80" s="3"/>
      <c r="E80" s="3"/>
      <c r="F80" s="3"/>
      <c r="G80" s="3"/>
      <c r="H80" s="3"/>
    </row>
    <row r="81" spans="1:8" ht="15.75">
      <c r="A81" s="4" t="s">
        <v>12</v>
      </c>
      <c r="B81" s="4"/>
      <c r="C81" s="4"/>
      <c r="D81" s="4">
        <f>SUM(D78+D80)</f>
        <v>3.67</v>
      </c>
      <c r="E81" s="4">
        <f>SUM(E78+E80)</f>
        <v>6.64</v>
      </c>
      <c r="F81" s="4">
        <f>SUM(F78+F80)</f>
        <v>43.77</v>
      </c>
      <c r="G81" s="4">
        <f>SUM(G78+G80)</f>
        <v>249.6</v>
      </c>
      <c r="H81" s="4">
        <f>SUM(H78+H80)</f>
        <v>0.17</v>
      </c>
    </row>
    <row r="82" spans="1:8" ht="15.75">
      <c r="A82" s="4" t="s">
        <v>19</v>
      </c>
      <c r="B82" s="4"/>
      <c r="C82" s="4"/>
      <c r="D82" s="4">
        <f>SUM(D65+D68+D75+D77+D81)</f>
        <v>34.22</v>
      </c>
      <c r="E82" s="4">
        <f>SUM(E65+E68+E75+E77+E81)</f>
        <v>39.64</v>
      </c>
      <c r="F82" s="4">
        <f>SUM(F65+F68+F75+F77+F81)</f>
        <v>180.38000000000002</v>
      </c>
      <c r="G82" s="4">
        <f>SUM(G65+G68+G75+G77+G81)</f>
        <v>1217.6299999999999</v>
      </c>
      <c r="H82" s="4">
        <f>SUM(H65+H68+H75+H77+H81)</f>
        <v>44.65</v>
      </c>
    </row>
    <row r="83" spans="1:8" ht="15.75">
      <c r="A83" s="6" t="s">
        <v>22</v>
      </c>
      <c r="B83" s="3" t="s">
        <v>63</v>
      </c>
      <c r="C83" s="3" t="s">
        <v>18</v>
      </c>
      <c r="D83" s="3" t="s">
        <v>4</v>
      </c>
      <c r="E83" s="3" t="s">
        <v>5</v>
      </c>
      <c r="F83" s="3" t="s">
        <v>6</v>
      </c>
      <c r="G83" s="3" t="s">
        <v>7</v>
      </c>
      <c r="H83" s="3" t="s">
        <v>59</v>
      </c>
    </row>
    <row r="84" spans="1:8" ht="15">
      <c r="A84" s="3" t="s">
        <v>17</v>
      </c>
      <c r="B84" s="3" t="s">
        <v>9</v>
      </c>
      <c r="C84" s="3"/>
      <c r="D84" s="3"/>
      <c r="E84" s="3"/>
      <c r="F84" s="3"/>
      <c r="G84" s="3"/>
      <c r="H84" s="3"/>
    </row>
    <row r="85" spans="1:8" ht="15">
      <c r="A85" s="3" t="s">
        <v>8</v>
      </c>
      <c r="B85" s="3" t="s">
        <v>137</v>
      </c>
      <c r="C85" s="3">
        <v>150</v>
      </c>
      <c r="D85" s="3">
        <v>4.53</v>
      </c>
      <c r="E85" s="3">
        <v>4.12</v>
      </c>
      <c r="F85" s="3">
        <v>23.49</v>
      </c>
      <c r="G85" s="3">
        <v>149.13</v>
      </c>
      <c r="H85" s="3">
        <v>0.21</v>
      </c>
    </row>
    <row r="86" spans="1:8" ht="15">
      <c r="A86" s="3" t="s">
        <v>10</v>
      </c>
      <c r="B86" s="3" t="s">
        <v>51</v>
      </c>
      <c r="C86" s="3">
        <v>150</v>
      </c>
      <c r="D86" s="3">
        <v>1.56</v>
      </c>
      <c r="E86" s="3">
        <v>0.023</v>
      </c>
      <c r="F86" s="3">
        <v>10.42</v>
      </c>
      <c r="G86" s="3">
        <v>48.1</v>
      </c>
      <c r="H86" s="3">
        <v>0.68</v>
      </c>
    </row>
    <row r="87" spans="1:8" ht="15">
      <c r="A87" s="3"/>
      <c r="B87" s="3" t="s">
        <v>75</v>
      </c>
      <c r="C87" s="8" t="s">
        <v>132</v>
      </c>
      <c r="D87" s="3">
        <v>1.21</v>
      </c>
      <c r="E87" s="3">
        <v>11.3</v>
      </c>
      <c r="F87" s="3">
        <v>7.24</v>
      </c>
      <c r="G87" s="3">
        <v>135.46</v>
      </c>
      <c r="H87" s="3">
        <v>0</v>
      </c>
    </row>
    <row r="88" spans="1:8" ht="15.75">
      <c r="A88" s="4" t="s">
        <v>12</v>
      </c>
      <c r="B88" s="3"/>
      <c r="C88" s="3"/>
      <c r="D88" s="4">
        <f>SUM(D85:D87)</f>
        <v>7.3</v>
      </c>
      <c r="E88" s="4">
        <f>SUM(E85:E87)</f>
        <v>15.443000000000001</v>
      </c>
      <c r="F88" s="4">
        <f>SUM(F85:F87)</f>
        <v>41.15</v>
      </c>
      <c r="G88" s="4">
        <f>SUM(G85:G87)</f>
        <v>332.69</v>
      </c>
      <c r="H88" s="4">
        <f>SUM(H85:H87)</f>
        <v>0.89</v>
      </c>
    </row>
    <row r="89" spans="1:8" ht="15">
      <c r="A89" s="3" t="s">
        <v>11</v>
      </c>
      <c r="B89" s="3" t="s">
        <v>70</v>
      </c>
      <c r="C89" s="3">
        <v>75</v>
      </c>
      <c r="D89" s="3">
        <v>1.12</v>
      </c>
      <c r="E89" s="3">
        <v>0.07</v>
      </c>
      <c r="F89" s="3">
        <v>14.4</v>
      </c>
      <c r="G89" s="3">
        <v>66.75</v>
      </c>
      <c r="H89" s="3">
        <v>1.5</v>
      </c>
    </row>
    <row r="90" spans="1:8" ht="15">
      <c r="A90" s="3"/>
      <c r="B90" s="3" t="s">
        <v>52</v>
      </c>
      <c r="C90" s="3">
        <v>100</v>
      </c>
      <c r="D90" s="3">
        <v>0.5</v>
      </c>
      <c r="E90" s="3">
        <v>0</v>
      </c>
      <c r="F90" s="3">
        <v>9.1</v>
      </c>
      <c r="G90" s="3">
        <v>38</v>
      </c>
      <c r="H90" s="3">
        <v>2</v>
      </c>
    </row>
    <row r="91" spans="1:8" ht="15.75">
      <c r="A91" s="4" t="s">
        <v>12</v>
      </c>
      <c r="B91" s="3"/>
      <c r="C91" s="4"/>
      <c r="D91" s="4">
        <f>SUM(D89:D90)</f>
        <v>1.62</v>
      </c>
      <c r="E91" s="4">
        <f>SUM(E89:E90)</f>
        <v>0.07</v>
      </c>
      <c r="F91" s="4">
        <f>SUM(F89:F90)</f>
        <v>23.5</v>
      </c>
      <c r="G91" s="4">
        <f>SUM(G89:G90)</f>
        <v>104.75</v>
      </c>
      <c r="H91" s="4">
        <f>SUM(H89:H90)</f>
        <v>3.5</v>
      </c>
    </row>
    <row r="92" spans="1:8" ht="15">
      <c r="A92" s="3" t="s">
        <v>13</v>
      </c>
      <c r="B92" s="3" t="s">
        <v>85</v>
      </c>
      <c r="C92" s="8">
        <v>200</v>
      </c>
      <c r="D92" s="3">
        <v>2.43</v>
      </c>
      <c r="E92" s="3">
        <v>3.16</v>
      </c>
      <c r="F92" s="3">
        <v>6.2</v>
      </c>
      <c r="G92" s="3">
        <v>59.04</v>
      </c>
      <c r="H92" s="3">
        <v>4.4</v>
      </c>
    </row>
    <row r="93" spans="1:8" ht="15.75">
      <c r="A93" s="4"/>
      <c r="B93" s="3" t="s">
        <v>66</v>
      </c>
      <c r="C93" s="3">
        <v>70</v>
      </c>
      <c r="D93" s="3">
        <v>6.44</v>
      </c>
      <c r="E93" s="3">
        <v>4.55</v>
      </c>
      <c r="F93" s="3">
        <v>5.6</v>
      </c>
      <c r="G93" s="3">
        <v>100</v>
      </c>
      <c r="H93" s="3">
        <v>0.07</v>
      </c>
    </row>
    <row r="94" spans="1:8" ht="15">
      <c r="A94" s="3"/>
      <c r="B94" s="3" t="s">
        <v>100</v>
      </c>
      <c r="C94" s="3">
        <v>100</v>
      </c>
      <c r="D94" s="3">
        <v>3.66</v>
      </c>
      <c r="E94" s="3">
        <v>3.53</v>
      </c>
      <c r="F94" s="3">
        <v>20.85</v>
      </c>
      <c r="G94" s="3">
        <v>125.28</v>
      </c>
      <c r="H94" s="3">
        <v>0</v>
      </c>
    </row>
    <row r="95" spans="1:8" ht="15">
      <c r="A95" s="3"/>
      <c r="B95" s="5" t="s">
        <v>106</v>
      </c>
      <c r="C95" s="3">
        <v>40</v>
      </c>
      <c r="D95" s="3">
        <v>0.36</v>
      </c>
      <c r="E95" s="3">
        <v>3.64</v>
      </c>
      <c r="F95" s="3">
        <v>4.25</v>
      </c>
      <c r="G95" s="3">
        <v>46.09</v>
      </c>
      <c r="H95" s="3">
        <v>2.28</v>
      </c>
    </row>
    <row r="96" spans="1:8" ht="15">
      <c r="A96" s="3"/>
      <c r="B96" s="3" t="s">
        <v>110</v>
      </c>
      <c r="C96" s="3">
        <v>50</v>
      </c>
      <c r="D96" s="3">
        <v>3.85</v>
      </c>
      <c r="E96" s="3">
        <v>1.5</v>
      </c>
      <c r="F96" s="3">
        <v>24.9</v>
      </c>
      <c r="G96" s="3">
        <v>131</v>
      </c>
      <c r="H96" s="3">
        <v>12.1</v>
      </c>
    </row>
    <row r="97" spans="1:8" ht="15">
      <c r="A97" s="3"/>
      <c r="B97" s="3" t="s">
        <v>122</v>
      </c>
      <c r="C97" s="3">
        <v>150</v>
      </c>
      <c r="D97" s="3">
        <v>0.2</v>
      </c>
      <c r="E97" s="3">
        <v>0.03</v>
      </c>
      <c r="F97" s="3">
        <v>15.2</v>
      </c>
      <c r="G97" s="3">
        <v>64.87</v>
      </c>
      <c r="H97" s="3">
        <v>12</v>
      </c>
    </row>
    <row r="98" spans="1:8" ht="15.75">
      <c r="A98" s="3"/>
      <c r="B98" s="4"/>
      <c r="C98" s="4"/>
      <c r="D98" s="4">
        <f>SUM(D92:D97)</f>
        <v>16.94</v>
      </c>
      <c r="E98" s="4">
        <f>SUM(E92:E97)</f>
        <v>16.410000000000004</v>
      </c>
      <c r="F98" s="4">
        <f>SUM(F92:F97)</f>
        <v>77</v>
      </c>
      <c r="G98" s="4">
        <f>SUM(G92:G97)</f>
        <v>526.28</v>
      </c>
      <c r="H98" s="4">
        <f>SUM(H92:H97)</f>
        <v>30.85</v>
      </c>
    </row>
    <row r="99" spans="1:8" ht="15">
      <c r="A99" s="3" t="s">
        <v>14</v>
      </c>
      <c r="B99" s="3" t="s">
        <v>39</v>
      </c>
      <c r="C99" s="3">
        <v>150</v>
      </c>
      <c r="D99" s="3">
        <v>4.2</v>
      </c>
      <c r="E99" s="3">
        <v>4.8</v>
      </c>
      <c r="F99" s="3">
        <v>7.05</v>
      </c>
      <c r="G99" s="3">
        <v>87</v>
      </c>
      <c r="H99" s="3">
        <v>0.36</v>
      </c>
    </row>
    <row r="100" spans="1:8" ht="15.75">
      <c r="A100" s="4" t="s">
        <v>12</v>
      </c>
      <c r="B100" s="3"/>
      <c r="C100" s="3"/>
      <c r="D100" s="4">
        <v>4.2</v>
      </c>
      <c r="E100" s="4">
        <v>4.8</v>
      </c>
      <c r="F100" s="4">
        <v>7.05</v>
      </c>
      <c r="G100" s="4">
        <v>87</v>
      </c>
      <c r="H100" s="4">
        <v>0.36</v>
      </c>
    </row>
    <row r="101" spans="1:8" ht="15">
      <c r="A101" s="3" t="s">
        <v>15</v>
      </c>
      <c r="B101" s="5" t="s">
        <v>138</v>
      </c>
      <c r="C101" s="8">
        <v>75</v>
      </c>
      <c r="D101" s="3">
        <v>4.34</v>
      </c>
      <c r="E101" s="3">
        <v>7.95</v>
      </c>
      <c r="F101" s="3">
        <v>39.41</v>
      </c>
      <c r="G101" s="3">
        <v>246.55</v>
      </c>
      <c r="H101" s="3">
        <v>0</v>
      </c>
    </row>
    <row r="102" spans="1:8" ht="15">
      <c r="A102" s="3"/>
      <c r="B102" s="3" t="s">
        <v>101</v>
      </c>
      <c r="C102" s="8">
        <v>150</v>
      </c>
      <c r="D102" s="3">
        <v>0.05</v>
      </c>
      <c r="E102" s="3">
        <v>0</v>
      </c>
      <c r="F102" s="3">
        <v>11.48</v>
      </c>
      <c r="G102" s="3">
        <v>46.2</v>
      </c>
      <c r="H102" s="3">
        <v>0.21</v>
      </c>
    </row>
    <row r="103" spans="1:8" ht="15">
      <c r="A103" s="5"/>
      <c r="B103" s="3" t="s">
        <v>134</v>
      </c>
      <c r="C103" s="3">
        <v>16</v>
      </c>
      <c r="D103" s="3">
        <v>0.86</v>
      </c>
      <c r="E103" s="3">
        <v>1.5</v>
      </c>
      <c r="F103" s="3">
        <v>11.65</v>
      </c>
      <c r="G103" s="3">
        <v>63.87</v>
      </c>
      <c r="H103" s="3">
        <v>0.01</v>
      </c>
    </row>
    <row r="104" spans="1:8" ht="15.75">
      <c r="A104" s="4" t="s">
        <v>12</v>
      </c>
      <c r="B104" s="3"/>
      <c r="C104" s="4"/>
      <c r="D104" s="4">
        <f>SUM(D101+D102+D103)</f>
        <v>5.25</v>
      </c>
      <c r="E104" s="4">
        <f>SUM(E101+E102+E103)</f>
        <v>9.45</v>
      </c>
      <c r="F104" s="4">
        <f>SUM(F101+F102+F103)</f>
        <v>62.54</v>
      </c>
      <c r="G104" s="4">
        <f>SUM(G101+G102+G103)</f>
        <v>356.62</v>
      </c>
      <c r="H104" s="4">
        <f>SUM(H101+H102+H103)</f>
        <v>0.22</v>
      </c>
    </row>
    <row r="105" spans="1:8" ht="15.75">
      <c r="A105" s="4" t="s">
        <v>21</v>
      </c>
      <c r="B105" s="3"/>
      <c r="C105" s="4"/>
      <c r="D105" s="4">
        <f>SUM(D88+D91+D98+D100+D104)</f>
        <v>35.31</v>
      </c>
      <c r="E105" s="4">
        <f>SUM(E88+E91+E98+E100+E104)</f>
        <v>46.173</v>
      </c>
      <c r="F105" s="4">
        <f>SUM(F88+F91+F98+F100+F104)</f>
        <v>211.24</v>
      </c>
      <c r="G105" s="4">
        <f>SUM(G88+G91+G98+G100+G104)</f>
        <v>1407.3400000000001</v>
      </c>
      <c r="H105" s="4">
        <f>SUM(H88+H91+H98+H100+H104)</f>
        <v>35.82</v>
      </c>
    </row>
    <row r="106" spans="1:8" ht="15">
      <c r="A106" s="7"/>
      <c r="B106" s="7"/>
      <c r="C106" s="3"/>
      <c r="D106" s="3"/>
      <c r="E106" s="3"/>
      <c r="F106" s="3"/>
      <c r="G106" s="3"/>
      <c r="H106" s="3"/>
    </row>
    <row r="107" spans="1:8" ht="15.75">
      <c r="A107" s="4" t="s">
        <v>23</v>
      </c>
      <c r="B107" s="3" t="s">
        <v>60</v>
      </c>
      <c r="C107" s="3" t="s">
        <v>3</v>
      </c>
      <c r="D107" s="3" t="s">
        <v>4</v>
      </c>
      <c r="E107" s="3" t="s">
        <v>5</v>
      </c>
      <c r="F107" s="3" t="s">
        <v>6</v>
      </c>
      <c r="G107" s="3" t="s">
        <v>7</v>
      </c>
      <c r="H107" s="3" t="s">
        <v>59</v>
      </c>
    </row>
    <row r="108" spans="1:8" ht="15">
      <c r="A108" s="3" t="s">
        <v>2</v>
      </c>
      <c r="B108" s="3" t="s">
        <v>9</v>
      </c>
      <c r="C108" s="3"/>
      <c r="D108" s="3"/>
      <c r="E108" s="3"/>
      <c r="F108" s="3"/>
      <c r="G108" s="3"/>
      <c r="H108" s="3"/>
    </row>
    <row r="109" spans="1:8" ht="15">
      <c r="A109" s="3" t="s">
        <v>8</v>
      </c>
      <c r="B109" s="3" t="s">
        <v>118</v>
      </c>
      <c r="C109" s="3">
        <v>150</v>
      </c>
      <c r="D109" s="3">
        <v>5.44</v>
      </c>
      <c r="E109" s="3">
        <v>3.4</v>
      </c>
      <c r="F109" s="3">
        <v>23.75</v>
      </c>
      <c r="G109" s="3">
        <v>147.43</v>
      </c>
      <c r="H109" s="3">
        <v>0.21</v>
      </c>
    </row>
    <row r="110" spans="1:8" ht="15">
      <c r="A110" s="3" t="s">
        <v>10</v>
      </c>
      <c r="B110" s="3" t="s">
        <v>47</v>
      </c>
      <c r="C110" s="3">
        <v>150</v>
      </c>
      <c r="D110" s="3">
        <v>2.61</v>
      </c>
      <c r="E110" s="3">
        <v>0.45</v>
      </c>
      <c r="F110" s="3">
        <v>25.95</v>
      </c>
      <c r="G110" s="3">
        <v>118.29</v>
      </c>
      <c r="H110" s="3">
        <v>0.48</v>
      </c>
    </row>
    <row r="111" spans="1:8" ht="15">
      <c r="A111" s="3"/>
      <c r="B111" s="3" t="s">
        <v>102</v>
      </c>
      <c r="C111" s="8" t="s">
        <v>145</v>
      </c>
      <c r="D111" s="3">
        <v>4.72</v>
      </c>
      <c r="E111" s="3">
        <v>8.01</v>
      </c>
      <c r="F111" s="3">
        <v>7.25</v>
      </c>
      <c r="G111" s="3">
        <v>119.9</v>
      </c>
      <c r="H111" s="3">
        <v>0.1</v>
      </c>
    </row>
    <row r="112" spans="1:8" ht="15.75">
      <c r="A112" s="4" t="s">
        <v>12</v>
      </c>
      <c r="B112" s="3"/>
      <c r="C112" s="3"/>
      <c r="D112" s="4">
        <f>SUM(D109:D111)</f>
        <v>12.77</v>
      </c>
      <c r="E112" s="4">
        <f>SUM(E109:E111)</f>
        <v>11.86</v>
      </c>
      <c r="F112" s="4">
        <f>SUM(F109:F111)</f>
        <v>56.95</v>
      </c>
      <c r="G112" s="4">
        <f>SUM(G109:G111)</f>
        <v>385.62</v>
      </c>
      <c r="H112" s="4">
        <f>SUM(H109:H111)</f>
        <v>0.7899999999999999</v>
      </c>
    </row>
    <row r="113" spans="1:8" ht="15">
      <c r="A113" s="3" t="s">
        <v>11</v>
      </c>
      <c r="B113" s="3" t="s">
        <v>65</v>
      </c>
      <c r="C113" s="3">
        <v>100</v>
      </c>
      <c r="D113" s="3">
        <v>1.01</v>
      </c>
      <c r="E113" s="3">
        <v>0</v>
      </c>
      <c r="F113" s="3">
        <v>14.17</v>
      </c>
      <c r="G113" s="3">
        <v>60</v>
      </c>
      <c r="H113" s="3">
        <v>1.5</v>
      </c>
    </row>
    <row r="114" spans="1:8" ht="15">
      <c r="A114" s="3"/>
      <c r="B114" s="3" t="s">
        <v>54</v>
      </c>
      <c r="C114" s="3">
        <v>100</v>
      </c>
      <c r="D114" s="3">
        <v>0.3</v>
      </c>
      <c r="E114" s="3">
        <v>0.1</v>
      </c>
      <c r="F114" s="3">
        <v>15.2</v>
      </c>
      <c r="G114" s="3">
        <v>68</v>
      </c>
      <c r="H114" s="3">
        <v>4</v>
      </c>
    </row>
    <row r="115" spans="1:8" ht="15.75">
      <c r="A115" s="4" t="s">
        <v>12</v>
      </c>
      <c r="B115" s="4"/>
      <c r="C115" s="4"/>
      <c r="D115" s="4">
        <f>SUM(D113:D114)</f>
        <v>1.31</v>
      </c>
      <c r="E115" s="4">
        <f>SUM(E113:E114)</f>
        <v>0.1</v>
      </c>
      <c r="F115" s="4">
        <f>SUM(F113:F114)</f>
        <v>29.369999999999997</v>
      </c>
      <c r="G115" s="4">
        <f>SUM(G113:G114)</f>
        <v>128</v>
      </c>
      <c r="H115" s="4">
        <f>SUM(H113:H114)</f>
        <v>5.5</v>
      </c>
    </row>
    <row r="116" spans="1:8" ht="15">
      <c r="A116" s="3" t="s">
        <v>13</v>
      </c>
      <c r="B116" s="3" t="s">
        <v>86</v>
      </c>
      <c r="C116" s="8">
        <v>200</v>
      </c>
      <c r="D116" s="3">
        <v>1.8</v>
      </c>
      <c r="E116" s="3">
        <v>3.9</v>
      </c>
      <c r="F116" s="3">
        <v>14.1</v>
      </c>
      <c r="G116" s="3">
        <v>173.32</v>
      </c>
      <c r="H116" s="3">
        <v>3.15</v>
      </c>
    </row>
    <row r="117" spans="1:8" ht="15.75">
      <c r="A117" s="4"/>
      <c r="B117" s="3" t="s">
        <v>115</v>
      </c>
      <c r="C117" s="3">
        <v>100</v>
      </c>
      <c r="D117" s="3">
        <v>10.43</v>
      </c>
      <c r="E117" s="3">
        <v>8.72</v>
      </c>
      <c r="F117" s="3">
        <v>13.81</v>
      </c>
      <c r="G117" s="3">
        <v>175.44</v>
      </c>
      <c r="H117" s="3">
        <v>0.1</v>
      </c>
    </row>
    <row r="118" spans="1:8" ht="15">
      <c r="A118" s="3"/>
      <c r="B118" s="3" t="s">
        <v>116</v>
      </c>
      <c r="C118" s="3">
        <v>100</v>
      </c>
      <c r="D118" s="3">
        <v>2.62</v>
      </c>
      <c r="E118" s="3">
        <v>3.23</v>
      </c>
      <c r="F118" s="3">
        <v>7.03</v>
      </c>
      <c r="G118" s="3">
        <v>67.67</v>
      </c>
      <c r="H118" s="3">
        <v>17.71</v>
      </c>
    </row>
    <row r="119" spans="1:8" ht="15">
      <c r="A119" s="3"/>
      <c r="B119" s="3" t="s">
        <v>107</v>
      </c>
      <c r="C119" s="3">
        <v>40</v>
      </c>
      <c r="D119" s="3">
        <v>0.85</v>
      </c>
      <c r="E119" s="3">
        <v>4.6</v>
      </c>
      <c r="F119" s="3">
        <v>2.96</v>
      </c>
      <c r="G119" s="3">
        <v>55.16</v>
      </c>
      <c r="H119" s="3">
        <v>3.12</v>
      </c>
    </row>
    <row r="120" spans="1:8" ht="15">
      <c r="A120" s="3"/>
      <c r="B120" s="3" t="s">
        <v>110</v>
      </c>
      <c r="C120" s="3">
        <v>50</v>
      </c>
      <c r="D120" s="3">
        <v>3.85</v>
      </c>
      <c r="E120" s="3">
        <v>1.5</v>
      </c>
      <c r="F120" s="3">
        <v>24.9</v>
      </c>
      <c r="G120" s="3">
        <v>131</v>
      </c>
      <c r="H120" s="3">
        <v>12.1</v>
      </c>
    </row>
    <row r="121" spans="1:8" ht="15">
      <c r="A121" s="3"/>
      <c r="B121" s="3" t="s">
        <v>55</v>
      </c>
      <c r="C121" s="3">
        <v>150</v>
      </c>
      <c r="D121" s="3">
        <v>0.25</v>
      </c>
      <c r="E121" s="3">
        <v>0.15</v>
      </c>
      <c r="F121" s="3">
        <v>16.4</v>
      </c>
      <c r="G121" s="3">
        <v>67.93</v>
      </c>
      <c r="H121" s="3">
        <v>0.21</v>
      </c>
    </row>
    <row r="122" spans="1:8" ht="15.75">
      <c r="A122" s="4" t="s">
        <v>12</v>
      </c>
      <c r="B122" s="4"/>
      <c r="C122" s="4"/>
      <c r="D122" s="4">
        <f>SUM(D116:D121)</f>
        <v>19.8</v>
      </c>
      <c r="E122" s="4">
        <f>SUM(E116:E121)</f>
        <v>22.1</v>
      </c>
      <c r="F122" s="4">
        <f>SUM(F116:F121)</f>
        <v>79.19999999999999</v>
      </c>
      <c r="G122" s="4">
        <f>SUM(G116:G121)</f>
        <v>670.52</v>
      </c>
      <c r="H122" s="4">
        <f>SUM(H116:H121)</f>
        <v>36.39</v>
      </c>
    </row>
    <row r="123" spans="1:8" ht="15">
      <c r="A123" s="3" t="s">
        <v>14</v>
      </c>
      <c r="B123" s="3" t="s">
        <v>39</v>
      </c>
      <c r="C123" s="3">
        <v>150</v>
      </c>
      <c r="D123" s="3">
        <v>4.2</v>
      </c>
      <c r="E123" s="3">
        <v>4.8</v>
      </c>
      <c r="F123" s="3">
        <v>7.05</v>
      </c>
      <c r="G123" s="3">
        <v>87</v>
      </c>
      <c r="H123" s="3">
        <v>0.36</v>
      </c>
    </row>
    <row r="124" spans="1:8" ht="15.75">
      <c r="A124" s="3"/>
      <c r="B124" s="3"/>
      <c r="C124" s="3"/>
      <c r="D124" s="4">
        <v>4.2</v>
      </c>
      <c r="E124" s="4">
        <v>4.8</v>
      </c>
      <c r="F124" s="4">
        <v>7.05</v>
      </c>
      <c r="G124" s="4">
        <v>87</v>
      </c>
      <c r="H124" s="4">
        <v>0.36</v>
      </c>
    </row>
    <row r="125" spans="1:8" ht="15">
      <c r="A125" s="3" t="s">
        <v>15</v>
      </c>
      <c r="B125" s="5" t="s">
        <v>103</v>
      </c>
      <c r="C125" s="3">
        <v>60</v>
      </c>
      <c r="D125" s="3">
        <v>3.85</v>
      </c>
      <c r="E125" s="3">
        <v>4.56</v>
      </c>
      <c r="F125" s="3">
        <v>32.45</v>
      </c>
      <c r="G125" s="3">
        <v>186.24</v>
      </c>
      <c r="H125" s="3">
        <v>0.01</v>
      </c>
    </row>
    <row r="126" spans="1:8" ht="25.5" customHeight="1">
      <c r="A126" s="5"/>
      <c r="B126" s="3" t="s">
        <v>136</v>
      </c>
      <c r="C126" s="8">
        <v>150</v>
      </c>
      <c r="D126" s="3">
        <v>0</v>
      </c>
      <c r="E126" s="3">
        <v>0</v>
      </c>
      <c r="F126" s="3">
        <v>13.95</v>
      </c>
      <c r="G126" s="3">
        <v>232</v>
      </c>
      <c r="H126" s="3">
        <v>0.3</v>
      </c>
    </row>
    <row r="127" spans="1:8" ht="15">
      <c r="A127" s="3"/>
      <c r="B127" s="3"/>
      <c r="C127" s="3"/>
      <c r="D127" s="3"/>
      <c r="E127" s="3"/>
      <c r="F127" s="3"/>
      <c r="G127" s="3"/>
      <c r="H127" s="3"/>
    </row>
    <row r="128" spans="1:8" ht="15.75">
      <c r="A128" s="4" t="s">
        <v>12</v>
      </c>
      <c r="B128" s="3"/>
      <c r="C128" s="4"/>
      <c r="D128" s="4">
        <f>SUM(D125+D126)</f>
        <v>3.85</v>
      </c>
      <c r="E128" s="4">
        <f>SUM(E125+E126)</f>
        <v>4.56</v>
      </c>
      <c r="F128" s="4">
        <f>SUM(F125+F126)</f>
        <v>46.400000000000006</v>
      </c>
      <c r="G128" s="4">
        <f>SUM(G125+G126)</f>
        <v>418.24</v>
      </c>
      <c r="H128" s="4">
        <f>SUM(H125+H126)</f>
        <v>0.31</v>
      </c>
    </row>
    <row r="129" spans="1:8" ht="15.75">
      <c r="A129" s="4" t="s">
        <v>21</v>
      </c>
      <c r="B129" s="3"/>
      <c r="C129" s="4"/>
      <c r="D129" s="4">
        <f>SUM(D112+D115+D122+D124+D128)</f>
        <v>41.93000000000001</v>
      </c>
      <c r="E129" s="4">
        <f>SUM(E112+E115+E122+E124+E128)</f>
        <v>43.42</v>
      </c>
      <c r="F129" s="4">
        <f>SUM(F112+F115+F122+F124+F128)</f>
        <v>218.97</v>
      </c>
      <c r="G129" s="4">
        <f>SUM(G112+G115+G122+G124+G128)</f>
        <v>1689.3799999999999</v>
      </c>
      <c r="H129" s="4">
        <f>SUM(H112+H115+H122+H124+H128)</f>
        <v>43.35</v>
      </c>
    </row>
    <row r="130" spans="1:8" ht="15.75">
      <c r="A130" s="4"/>
      <c r="B130" s="4"/>
      <c r="C130" s="7"/>
      <c r="D130" s="7"/>
      <c r="E130" s="7"/>
      <c r="F130" s="7"/>
      <c r="G130" s="7"/>
      <c r="H130" s="2"/>
    </row>
    <row r="131" spans="1:8" ht="15.75">
      <c r="A131" s="6" t="s">
        <v>24</v>
      </c>
      <c r="B131" s="3" t="s">
        <v>63</v>
      </c>
      <c r="C131" s="3" t="s">
        <v>18</v>
      </c>
      <c r="D131" s="3" t="s">
        <v>4</v>
      </c>
      <c r="E131" s="3" t="s">
        <v>5</v>
      </c>
      <c r="F131" s="3" t="s">
        <v>6</v>
      </c>
      <c r="G131" s="3" t="s">
        <v>7</v>
      </c>
      <c r="H131" s="3" t="s">
        <v>59</v>
      </c>
    </row>
    <row r="132" spans="1:8" ht="15">
      <c r="A132" s="3" t="s">
        <v>17</v>
      </c>
      <c r="B132" s="3" t="s">
        <v>9</v>
      </c>
      <c r="C132" s="3"/>
      <c r="D132" s="3"/>
      <c r="E132" s="3"/>
      <c r="F132" s="3"/>
      <c r="G132" s="3"/>
      <c r="H132" s="3"/>
    </row>
    <row r="133" spans="1:8" ht="15">
      <c r="A133" s="3" t="s">
        <v>8</v>
      </c>
      <c r="B133" s="3" t="s">
        <v>119</v>
      </c>
      <c r="C133" s="3">
        <v>150</v>
      </c>
      <c r="D133" s="3">
        <v>3.81</v>
      </c>
      <c r="E133" s="3">
        <v>4.12</v>
      </c>
      <c r="F133" s="3">
        <v>16.06</v>
      </c>
      <c r="G133" s="3">
        <v>146.61</v>
      </c>
      <c r="H133" s="3">
        <v>0.27</v>
      </c>
    </row>
    <row r="134" spans="1:8" ht="15">
      <c r="A134" s="3" t="s">
        <v>10</v>
      </c>
      <c r="B134" s="3" t="s">
        <v>74</v>
      </c>
      <c r="C134" s="3">
        <v>150</v>
      </c>
      <c r="D134" s="3">
        <v>2.09</v>
      </c>
      <c r="E134" s="3">
        <v>0.03</v>
      </c>
      <c r="F134" s="3">
        <v>8.85</v>
      </c>
      <c r="G134" s="3">
        <v>67.92</v>
      </c>
      <c r="H134" s="3">
        <v>0.75</v>
      </c>
    </row>
    <row r="135" spans="1:8" ht="15">
      <c r="A135" s="3" t="s">
        <v>10</v>
      </c>
      <c r="B135" s="3" t="s">
        <v>97</v>
      </c>
      <c r="C135" s="8" t="s">
        <v>133</v>
      </c>
      <c r="D135" s="3">
        <v>1.68</v>
      </c>
      <c r="E135" s="3">
        <v>3.98</v>
      </c>
      <c r="F135" s="3">
        <v>32.41</v>
      </c>
      <c r="G135" s="3">
        <v>172.14</v>
      </c>
      <c r="H135" s="3">
        <v>0.06</v>
      </c>
    </row>
    <row r="136" spans="1:8" ht="15.75">
      <c r="A136" s="4" t="s">
        <v>12</v>
      </c>
      <c r="B136" s="3"/>
      <c r="C136" s="3"/>
      <c r="D136" s="4">
        <f>SUM(D133:D135)</f>
        <v>7.58</v>
      </c>
      <c r="E136" s="4">
        <f>SUM(E133:E135)</f>
        <v>8.13</v>
      </c>
      <c r="F136" s="4">
        <f>SUM(F133:F135)</f>
        <v>57.31999999999999</v>
      </c>
      <c r="G136" s="4">
        <f>SUM(G133:G135)</f>
        <v>386.67</v>
      </c>
      <c r="H136" s="4">
        <f>SUM(H133:H135)</f>
        <v>1.08</v>
      </c>
    </row>
    <row r="137" spans="1:8" ht="15">
      <c r="A137" s="3" t="s">
        <v>11</v>
      </c>
      <c r="B137" s="3" t="s">
        <v>104</v>
      </c>
      <c r="C137" s="3">
        <v>100</v>
      </c>
      <c r="D137" s="3">
        <v>0.5</v>
      </c>
      <c r="E137" s="3">
        <v>0</v>
      </c>
      <c r="F137" s="3">
        <v>12.7</v>
      </c>
      <c r="G137" s="3">
        <v>55</v>
      </c>
      <c r="H137" s="3">
        <v>4</v>
      </c>
    </row>
    <row r="138" spans="1:8" ht="15">
      <c r="A138" s="3"/>
      <c r="B138" s="3" t="s">
        <v>70</v>
      </c>
      <c r="C138" s="3">
        <v>75</v>
      </c>
      <c r="D138" s="3">
        <v>1.1</v>
      </c>
      <c r="E138" s="3">
        <v>0.075</v>
      </c>
      <c r="F138" s="3">
        <v>10.65</v>
      </c>
      <c r="G138" s="3">
        <v>66.75</v>
      </c>
      <c r="H138" s="3">
        <v>1.5</v>
      </c>
    </row>
    <row r="139" spans="1:8" ht="15.75">
      <c r="A139" s="4" t="s">
        <v>12</v>
      </c>
      <c r="B139" s="4"/>
      <c r="C139" s="4"/>
      <c r="D139" s="4">
        <f>SUM(D137:D138)</f>
        <v>1.6</v>
      </c>
      <c r="E139" s="4">
        <f>SUM(E137:E138)</f>
        <v>0.075</v>
      </c>
      <c r="F139" s="4">
        <f>SUM(F137:F138)</f>
        <v>23.35</v>
      </c>
      <c r="G139" s="4">
        <f>SUM(G137:G138)</f>
        <v>121.75</v>
      </c>
      <c r="H139" s="4">
        <f>SUM(H137:H138)</f>
        <v>5.5</v>
      </c>
    </row>
    <row r="140" spans="1:8" ht="15">
      <c r="A140" s="3" t="s">
        <v>13</v>
      </c>
      <c r="B140" s="3" t="s">
        <v>56</v>
      </c>
      <c r="C140" s="8">
        <v>200</v>
      </c>
      <c r="D140" s="3">
        <v>2.1</v>
      </c>
      <c r="E140" s="3">
        <v>4.42</v>
      </c>
      <c r="F140" s="3">
        <v>10.6</v>
      </c>
      <c r="G140" s="3">
        <v>81.12</v>
      </c>
      <c r="H140" s="3">
        <v>3.64</v>
      </c>
    </row>
    <row r="141" spans="1:8" ht="15.75">
      <c r="A141" s="4"/>
      <c r="B141" s="3" t="s">
        <v>156</v>
      </c>
      <c r="C141" s="8">
        <v>180</v>
      </c>
      <c r="D141" s="3">
        <v>17.23</v>
      </c>
      <c r="E141" s="3">
        <v>14.99</v>
      </c>
      <c r="F141" s="3">
        <v>13.78</v>
      </c>
      <c r="G141" s="3">
        <v>259.06</v>
      </c>
      <c r="H141" s="15">
        <v>0.18</v>
      </c>
    </row>
    <row r="142" spans="1:8" ht="15.75">
      <c r="A142" s="4"/>
      <c r="B142" s="3"/>
      <c r="C142" s="8"/>
      <c r="D142" s="3"/>
      <c r="E142" s="3"/>
      <c r="F142" s="3"/>
      <c r="G142" s="3"/>
      <c r="H142" s="15"/>
    </row>
    <row r="143" spans="1:8" ht="15">
      <c r="A143" s="3"/>
      <c r="B143" s="3" t="s">
        <v>152</v>
      </c>
      <c r="C143" s="3">
        <v>40</v>
      </c>
      <c r="D143" s="3">
        <v>0.6</v>
      </c>
      <c r="E143" s="3">
        <v>6.1</v>
      </c>
      <c r="F143" s="3">
        <v>2.3</v>
      </c>
      <c r="G143" s="3">
        <v>66.89</v>
      </c>
      <c r="H143" s="3">
        <v>10.6</v>
      </c>
    </row>
    <row r="144" spans="1:8" ht="15">
      <c r="A144" s="3"/>
      <c r="B144" s="3" t="s">
        <v>139</v>
      </c>
      <c r="C144" s="3">
        <v>150</v>
      </c>
      <c r="D144" s="3">
        <v>0.25</v>
      </c>
      <c r="E144" s="3">
        <v>0.21</v>
      </c>
      <c r="F144" s="3">
        <v>25.35</v>
      </c>
      <c r="G144" s="3">
        <v>104.3</v>
      </c>
      <c r="H144" s="3">
        <v>2.7</v>
      </c>
    </row>
    <row r="145" spans="1:8" ht="15">
      <c r="A145" s="3"/>
      <c r="B145" s="3" t="s">
        <v>110</v>
      </c>
      <c r="C145" s="3">
        <v>50</v>
      </c>
      <c r="D145" s="3">
        <v>3.85</v>
      </c>
      <c r="E145" s="3">
        <v>1.5</v>
      </c>
      <c r="F145" s="3">
        <v>24.9</v>
      </c>
      <c r="G145" s="3">
        <v>131</v>
      </c>
      <c r="H145" s="3">
        <v>12.1</v>
      </c>
    </row>
    <row r="146" spans="1:8" ht="15.75">
      <c r="A146" s="4" t="s">
        <v>12</v>
      </c>
      <c r="B146" s="4"/>
      <c r="C146" s="4"/>
      <c r="D146" s="4">
        <f>SUM(D140:D145)</f>
        <v>24.030000000000005</v>
      </c>
      <c r="E146" s="4">
        <f>SUM(E140:E145)</f>
        <v>27.22</v>
      </c>
      <c r="F146" s="4">
        <f>SUM(F140:F145)</f>
        <v>76.93</v>
      </c>
      <c r="G146" s="4">
        <f>SUM(G140:G145)</f>
        <v>642.37</v>
      </c>
      <c r="H146" s="4">
        <f>SUM(H140:H145)</f>
        <v>29.22</v>
      </c>
    </row>
    <row r="147" spans="1:8" ht="15">
      <c r="A147" s="3" t="s">
        <v>14</v>
      </c>
      <c r="B147" s="3" t="s">
        <v>39</v>
      </c>
      <c r="C147" s="3">
        <v>150</v>
      </c>
      <c r="D147" s="3">
        <v>4.2</v>
      </c>
      <c r="E147" s="3">
        <v>4.8</v>
      </c>
      <c r="F147" s="3">
        <v>7.05</v>
      </c>
      <c r="G147" s="3">
        <v>87</v>
      </c>
      <c r="H147" s="3">
        <v>0.36</v>
      </c>
    </row>
    <row r="148" spans="1:8" ht="15.75">
      <c r="A148" s="3"/>
      <c r="B148" s="3"/>
      <c r="C148" s="3"/>
      <c r="D148" s="4">
        <v>4.2</v>
      </c>
      <c r="E148" s="4">
        <v>4.8</v>
      </c>
      <c r="F148" s="4">
        <v>7.05</v>
      </c>
      <c r="G148" s="4">
        <v>87</v>
      </c>
      <c r="H148" s="4">
        <v>0.36</v>
      </c>
    </row>
    <row r="149" spans="1:8" ht="15">
      <c r="A149" s="3" t="s">
        <v>15</v>
      </c>
      <c r="B149" s="3" t="s">
        <v>153</v>
      </c>
      <c r="C149" s="3">
        <v>60</v>
      </c>
      <c r="D149" s="3">
        <v>3.23</v>
      </c>
      <c r="E149" s="3">
        <v>3.89</v>
      </c>
      <c r="F149" s="3">
        <v>33.48</v>
      </c>
      <c r="G149" s="3">
        <v>181.83</v>
      </c>
      <c r="H149" s="3">
        <v>0</v>
      </c>
    </row>
    <row r="150" spans="1:8" ht="15">
      <c r="A150" s="3"/>
      <c r="B150" s="3" t="s">
        <v>101</v>
      </c>
      <c r="C150" s="8">
        <v>150</v>
      </c>
      <c r="D150" s="3">
        <v>0.05</v>
      </c>
      <c r="E150" s="3">
        <v>0</v>
      </c>
      <c r="F150" s="3">
        <v>11.48</v>
      </c>
      <c r="G150" s="3">
        <v>46.2</v>
      </c>
      <c r="H150" s="3">
        <v>0.21</v>
      </c>
    </row>
    <row r="151" spans="1:8" ht="15">
      <c r="A151" s="5"/>
      <c r="B151" s="3" t="s">
        <v>120</v>
      </c>
      <c r="C151" s="3">
        <v>100</v>
      </c>
      <c r="D151" s="3">
        <v>5</v>
      </c>
      <c r="E151" s="3">
        <v>3.2</v>
      </c>
      <c r="F151" s="3">
        <v>8.5</v>
      </c>
      <c r="G151" s="3">
        <v>110</v>
      </c>
      <c r="H151" s="3">
        <v>0.01</v>
      </c>
    </row>
    <row r="152" spans="1:8" ht="15">
      <c r="A152" s="3"/>
      <c r="B152" s="3" t="s">
        <v>134</v>
      </c>
      <c r="C152" s="3">
        <v>16</v>
      </c>
      <c r="D152" s="3">
        <v>0.86</v>
      </c>
      <c r="E152" s="3">
        <v>1.5</v>
      </c>
      <c r="F152" s="3">
        <v>11.65</v>
      </c>
      <c r="G152" s="3">
        <v>63.87</v>
      </c>
      <c r="H152" s="3">
        <v>0.01</v>
      </c>
    </row>
    <row r="153" spans="1:8" ht="15.75">
      <c r="A153" s="4" t="s">
        <v>12</v>
      </c>
      <c r="B153" s="4"/>
      <c r="C153" s="4"/>
      <c r="D153" s="4">
        <f>SUM(D149+D150+D151+D152)</f>
        <v>9.139999999999999</v>
      </c>
      <c r="E153" s="4">
        <f>SUM(E149+E150+E151+E152)</f>
        <v>8.59</v>
      </c>
      <c r="F153" s="4">
        <f>SUM(F149+F150+F151+F152)</f>
        <v>65.11</v>
      </c>
      <c r="G153" s="4">
        <f>SUM(G149+G150+G151+G152)</f>
        <v>401.90000000000003</v>
      </c>
      <c r="H153" s="4">
        <f>SUM(H149+H150+H151)</f>
        <v>0.22</v>
      </c>
    </row>
    <row r="154" spans="1:8" ht="15.75">
      <c r="A154" s="4" t="s">
        <v>21</v>
      </c>
      <c r="B154" s="3"/>
      <c r="C154" s="4"/>
      <c r="D154" s="4">
        <f>SUM(D136+D139+D146+D148+D153)</f>
        <v>46.55000000000001</v>
      </c>
      <c r="E154" s="4">
        <f>SUM(E136+E139+E146+E148+E153)</f>
        <v>48.815</v>
      </c>
      <c r="F154" s="4">
        <f>SUM(F136+F139+F146+F148+F153)</f>
        <v>229.76</v>
      </c>
      <c r="G154" s="4">
        <f>SUM(G136+G139+G146+G148+G153)</f>
        <v>1639.69</v>
      </c>
      <c r="H154" s="4">
        <f>SUM(H136+H139+H146+H148+H153)</f>
        <v>36.379999999999995</v>
      </c>
    </row>
    <row r="155" spans="1:8" ht="15">
      <c r="A155" s="3"/>
      <c r="B155" s="3"/>
      <c r="C155" s="7"/>
      <c r="D155" s="7"/>
      <c r="E155" s="7"/>
      <c r="F155" s="7"/>
      <c r="G155" s="7"/>
      <c r="H155" s="2"/>
    </row>
    <row r="156" spans="1:8" ht="15.75">
      <c r="A156" s="6" t="s">
        <v>72</v>
      </c>
      <c r="B156" s="7"/>
      <c r="C156" s="3"/>
      <c r="D156" s="3"/>
      <c r="E156" s="3"/>
      <c r="F156" s="3"/>
      <c r="G156" s="9"/>
      <c r="H156" s="3"/>
    </row>
    <row r="157" spans="1:8" ht="15">
      <c r="A157" s="3" t="s">
        <v>2</v>
      </c>
      <c r="B157" s="3" t="s">
        <v>60</v>
      </c>
      <c r="C157" s="3" t="s">
        <v>3</v>
      </c>
      <c r="D157" s="3" t="s">
        <v>4</v>
      </c>
      <c r="E157" s="3" t="s">
        <v>5</v>
      </c>
      <c r="F157" s="3" t="s">
        <v>6</v>
      </c>
      <c r="G157" s="9" t="s">
        <v>7</v>
      </c>
      <c r="H157" s="3" t="s">
        <v>59</v>
      </c>
    </row>
    <row r="158" spans="1:8" ht="15">
      <c r="A158" s="3" t="s">
        <v>8</v>
      </c>
      <c r="B158" s="3" t="s">
        <v>9</v>
      </c>
      <c r="C158" s="3"/>
      <c r="D158" s="3"/>
      <c r="E158" s="3"/>
      <c r="F158" s="3"/>
      <c r="G158" s="9"/>
      <c r="H158" s="3"/>
    </row>
    <row r="159" spans="1:8" ht="15">
      <c r="A159" s="3" t="s">
        <v>10</v>
      </c>
      <c r="B159" s="3" t="s">
        <v>45</v>
      </c>
      <c r="C159" s="3">
        <v>150</v>
      </c>
      <c r="D159" s="3">
        <v>3.59</v>
      </c>
      <c r="E159" s="3">
        <v>3.42</v>
      </c>
      <c r="F159" s="3">
        <v>18.05</v>
      </c>
      <c r="G159" s="9">
        <v>117.36</v>
      </c>
      <c r="H159" s="3">
        <v>0.21</v>
      </c>
    </row>
    <row r="160" spans="1:8" ht="15">
      <c r="A160" s="3"/>
      <c r="B160" s="3" t="s">
        <v>67</v>
      </c>
      <c r="C160" s="3">
        <v>150</v>
      </c>
      <c r="D160" s="3">
        <v>2.61</v>
      </c>
      <c r="E160" s="3">
        <v>0.45</v>
      </c>
      <c r="F160" s="3">
        <v>25.95</v>
      </c>
      <c r="G160" s="9">
        <v>118.29</v>
      </c>
      <c r="H160" s="3">
        <v>0.65</v>
      </c>
    </row>
    <row r="161" spans="1:8" ht="15">
      <c r="A161" s="3"/>
      <c r="B161" s="3" t="s">
        <v>75</v>
      </c>
      <c r="C161" s="8" t="s">
        <v>132</v>
      </c>
      <c r="D161" s="3">
        <v>1.21</v>
      </c>
      <c r="E161" s="3">
        <v>11.3</v>
      </c>
      <c r="F161" s="3">
        <v>7.24</v>
      </c>
      <c r="G161" s="3">
        <v>135.46</v>
      </c>
      <c r="H161" s="3">
        <v>0</v>
      </c>
    </row>
    <row r="162" spans="1:8" ht="15.75">
      <c r="A162" s="3" t="s">
        <v>12</v>
      </c>
      <c r="B162" s="3"/>
      <c r="C162" s="3"/>
      <c r="D162" s="4">
        <f>SUM(D159:D161)</f>
        <v>7.409999999999999</v>
      </c>
      <c r="E162" s="4">
        <f>SUM(E159:E161)</f>
        <v>15.170000000000002</v>
      </c>
      <c r="F162" s="4">
        <f>SUM(F159:F161)</f>
        <v>51.24</v>
      </c>
      <c r="G162" s="10">
        <f>SUM(G159:G161)</f>
        <v>371.11</v>
      </c>
      <c r="H162" s="4">
        <f>SUM(H159:H161)</f>
        <v>0.86</v>
      </c>
    </row>
    <row r="163" spans="1:8" ht="15">
      <c r="A163" s="3" t="s">
        <v>11</v>
      </c>
      <c r="B163" s="3" t="s">
        <v>61</v>
      </c>
      <c r="C163" s="3">
        <v>75</v>
      </c>
      <c r="D163" s="3">
        <v>0.3</v>
      </c>
      <c r="E163" s="3">
        <v>0.3</v>
      </c>
      <c r="F163" s="3">
        <v>7.35</v>
      </c>
      <c r="G163" s="3">
        <v>33.75</v>
      </c>
      <c r="H163" s="3">
        <v>1.5</v>
      </c>
    </row>
    <row r="164" spans="1:8" ht="15">
      <c r="A164" s="3"/>
      <c r="B164" s="3" t="s">
        <v>46</v>
      </c>
      <c r="C164" s="3">
        <v>100</v>
      </c>
      <c r="D164" s="3">
        <v>0.5</v>
      </c>
      <c r="E164" s="3">
        <v>0</v>
      </c>
      <c r="F164" s="3">
        <v>12.7</v>
      </c>
      <c r="G164" s="9">
        <v>55</v>
      </c>
      <c r="H164" s="3">
        <v>4</v>
      </c>
    </row>
    <row r="165" spans="1:8" ht="15.75">
      <c r="A165" s="4" t="s">
        <v>12</v>
      </c>
      <c r="B165" s="4"/>
      <c r="C165" s="4"/>
      <c r="D165" s="4">
        <f>SUM(D163:D164)</f>
        <v>0.8</v>
      </c>
      <c r="E165" s="4">
        <f>SUM(E163:E164)</f>
        <v>0.3</v>
      </c>
      <c r="F165" s="4">
        <f>SUM(F163:F164)</f>
        <v>20.049999999999997</v>
      </c>
      <c r="G165" s="10">
        <f>SUM(G163:G164)</f>
        <v>88.75</v>
      </c>
      <c r="H165" s="4">
        <f>SUM(H163:H164)</f>
        <v>5.5</v>
      </c>
    </row>
    <row r="166" spans="1:8" ht="15">
      <c r="A166" s="3" t="s">
        <v>13</v>
      </c>
      <c r="B166" s="3" t="s">
        <v>128</v>
      </c>
      <c r="C166" s="8">
        <v>200</v>
      </c>
      <c r="D166" s="3">
        <v>2.02</v>
      </c>
      <c r="E166" s="3">
        <v>2.56</v>
      </c>
      <c r="F166" s="3">
        <v>10.77</v>
      </c>
      <c r="G166" s="9">
        <v>108</v>
      </c>
      <c r="H166" s="3">
        <v>1.6</v>
      </c>
    </row>
    <row r="167" spans="1:8" ht="15">
      <c r="A167" s="3"/>
      <c r="B167" s="3" t="s">
        <v>105</v>
      </c>
      <c r="C167" s="8">
        <v>180</v>
      </c>
      <c r="D167" s="3">
        <v>12.35</v>
      </c>
      <c r="E167" s="3">
        <v>13.07</v>
      </c>
      <c r="F167" s="3">
        <v>6.7</v>
      </c>
      <c r="G167" s="9">
        <v>193.88</v>
      </c>
      <c r="H167" s="3">
        <v>2.83</v>
      </c>
    </row>
    <row r="168" spans="1:8" ht="15">
      <c r="A168" s="3"/>
      <c r="B168" s="3" t="s">
        <v>121</v>
      </c>
      <c r="C168" s="3">
        <v>40</v>
      </c>
      <c r="D168" s="3">
        <v>0.29</v>
      </c>
      <c r="E168" s="3">
        <v>3.63</v>
      </c>
      <c r="F168" s="3">
        <v>2</v>
      </c>
      <c r="G168" s="3">
        <v>37.49</v>
      </c>
      <c r="H168" s="3">
        <v>0.64</v>
      </c>
    </row>
    <row r="169" spans="1:8" ht="15">
      <c r="A169" s="3"/>
      <c r="B169" s="3" t="s">
        <v>57</v>
      </c>
      <c r="C169" s="3">
        <v>150</v>
      </c>
      <c r="D169" s="3">
        <v>0.22</v>
      </c>
      <c r="E169" s="3">
        <v>0.05</v>
      </c>
      <c r="F169" s="3">
        <v>13.56</v>
      </c>
      <c r="G169" s="9">
        <v>55.64</v>
      </c>
      <c r="H169" s="3">
        <v>11.25</v>
      </c>
    </row>
    <row r="170" spans="1:8" ht="15">
      <c r="A170" s="3"/>
      <c r="B170" s="3" t="s">
        <v>110</v>
      </c>
      <c r="C170" s="3">
        <v>50</v>
      </c>
      <c r="D170" s="3">
        <v>3.85</v>
      </c>
      <c r="E170" s="3">
        <v>1.5</v>
      </c>
      <c r="F170" s="3">
        <v>24.9</v>
      </c>
      <c r="G170" s="3">
        <v>131</v>
      </c>
      <c r="H170" s="3">
        <v>12.1</v>
      </c>
    </row>
    <row r="171" spans="1:8" ht="15.75">
      <c r="A171" s="4" t="s">
        <v>12</v>
      </c>
      <c r="B171" s="4"/>
      <c r="C171" s="4"/>
      <c r="D171" s="4">
        <f>SUM(D166:D170)</f>
        <v>18.73</v>
      </c>
      <c r="E171" s="4">
        <f>SUM(E166:E170)</f>
        <v>20.810000000000002</v>
      </c>
      <c r="F171" s="4">
        <f>SUM(F166:F170)</f>
        <v>57.93</v>
      </c>
      <c r="G171" s="10">
        <f>SUM(G166:G170)</f>
        <v>526.01</v>
      </c>
      <c r="H171" s="4">
        <f>SUM(H166:H170)</f>
        <v>28.42</v>
      </c>
    </row>
    <row r="172" spans="1:8" ht="15">
      <c r="A172" s="3" t="s">
        <v>14</v>
      </c>
      <c r="B172" s="3" t="s">
        <v>39</v>
      </c>
      <c r="C172" s="3">
        <v>150</v>
      </c>
      <c r="D172" s="3">
        <v>4.2</v>
      </c>
      <c r="E172" s="3">
        <v>4.8</v>
      </c>
      <c r="F172" s="3">
        <v>7.05</v>
      </c>
      <c r="G172" s="3">
        <v>87</v>
      </c>
      <c r="H172" s="3">
        <v>0.36</v>
      </c>
    </row>
    <row r="173" spans="1:8" ht="15.75">
      <c r="A173" s="3"/>
      <c r="B173" s="3"/>
      <c r="C173" s="3"/>
      <c r="D173" s="4">
        <v>4.2</v>
      </c>
      <c r="E173" s="4">
        <v>4.8</v>
      </c>
      <c r="F173" s="4">
        <v>7.05</v>
      </c>
      <c r="G173" s="4">
        <v>87</v>
      </c>
      <c r="H173" s="4">
        <v>0.36</v>
      </c>
    </row>
    <row r="174" spans="1:8" ht="15">
      <c r="A174" s="3" t="s">
        <v>15</v>
      </c>
      <c r="B174" s="3" t="s">
        <v>129</v>
      </c>
      <c r="C174" s="3">
        <v>150</v>
      </c>
      <c r="D174" s="3">
        <v>19.2</v>
      </c>
      <c r="E174" s="3">
        <v>4.28</v>
      </c>
      <c r="F174" s="3">
        <v>35.63</v>
      </c>
      <c r="G174" s="9">
        <v>243.11</v>
      </c>
      <c r="H174" s="3">
        <v>0</v>
      </c>
    </row>
    <row r="175" spans="1:8" ht="15">
      <c r="A175" s="3"/>
      <c r="B175" s="3" t="s">
        <v>136</v>
      </c>
      <c r="C175" s="8">
        <v>150</v>
      </c>
      <c r="D175" s="3">
        <v>0</v>
      </c>
      <c r="E175" s="3">
        <v>0</v>
      </c>
      <c r="F175" s="3">
        <v>13.95</v>
      </c>
      <c r="G175" s="3">
        <v>232.5</v>
      </c>
      <c r="H175" s="3">
        <v>0.3</v>
      </c>
    </row>
    <row r="176" spans="1:8" ht="15.75">
      <c r="A176" s="4" t="s">
        <v>12</v>
      </c>
      <c r="B176" s="4"/>
      <c r="C176" s="4"/>
      <c r="D176" s="4">
        <f>SUM(D174+D175)</f>
        <v>19.2</v>
      </c>
      <c r="E176" s="4">
        <f>SUM(E174+E175)</f>
        <v>4.28</v>
      </c>
      <c r="F176" s="4">
        <f>SUM(F174+F175)</f>
        <v>49.58</v>
      </c>
      <c r="G176" s="10">
        <f>SUM(G174+G175)</f>
        <v>475.61</v>
      </c>
      <c r="H176" s="4">
        <f>SUM(H174+H175)</f>
        <v>0.3</v>
      </c>
    </row>
    <row r="177" spans="1:8" ht="15.75">
      <c r="A177" s="4" t="s">
        <v>21</v>
      </c>
      <c r="B177" s="4"/>
      <c r="C177" s="4"/>
      <c r="D177" s="4">
        <f>SUM(D162+D165+D171+D173+D176)</f>
        <v>50.339999999999996</v>
      </c>
      <c r="E177" s="4">
        <f>SUM(E162+E165+E171+E173+E176)</f>
        <v>45.36</v>
      </c>
      <c r="F177" s="4">
        <f>SUM(F162+F165+F171+F173+F176)</f>
        <v>185.85000000000002</v>
      </c>
      <c r="G177" s="10">
        <f>SUM(G162+G165+G171+G173+G176)</f>
        <v>1548.48</v>
      </c>
      <c r="H177" s="4">
        <f>SUM(H162+H165+H171+H173+H176)</f>
        <v>35.44</v>
      </c>
    </row>
    <row r="178" spans="1:8" ht="15.75">
      <c r="A178" s="4"/>
      <c r="B178" s="4"/>
      <c r="C178" s="4"/>
      <c r="D178" s="4"/>
      <c r="E178" s="4"/>
      <c r="F178" s="4"/>
      <c r="G178" s="10"/>
      <c r="H178" s="4"/>
    </row>
    <row r="179" spans="1:8" ht="15.75">
      <c r="A179" s="6" t="s">
        <v>25</v>
      </c>
      <c r="B179" s="7"/>
      <c r="C179" s="7"/>
      <c r="D179" s="7"/>
      <c r="E179" s="7"/>
      <c r="F179" s="7"/>
      <c r="G179" s="7"/>
      <c r="H179" s="11"/>
    </row>
    <row r="180" spans="1:8" ht="15">
      <c r="A180" s="3" t="s">
        <v>17</v>
      </c>
      <c r="B180" s="3" t="s">
        <v>68</v>
      </c>
      <c r="C180" s="3" t="s">
        <v>18</v>
      </c>
      <c r="D180" s="3" t="s">
        <v>4</v>
      </c>
      <c r="E180" s="3" t="s">
        <v>5</v>
      </c>
      <c r="F180" s="3" t="s">
        <v>6</v>
      </c>
      <c r="G180" s="3" t="s">
        <v>7</v>
      </c>
      <c r="H180" s="3" t="s">
        <v>59</v>
      </c>
    </row>
    <row r="181" spans="1:8" ht="15">
      <c r="A181" s="3" t="s">
        <v>8</v>
      </c>
      <c r="B181" s="3" t="s">
        <v>9</v>
      </c>
      <c r="C181" s="3"/>
      <c r="D181" s="3"/>
      <c r="E181" s="3"/>
      <c r="F181" s="3"/>
      <c r="G181" s="3"/>
      <c r="H181" s="3"/>
    </row>
    <row r="182" spans="1:8" ht="15">
      <c r="A182" s="3" t="s">
        <v>10</v>
      </c>
      <c r="B182" s="3" t="s">
        <v>87</v>
      </c>
      <c r="C182" s="3">
        <v>150</v>
      </c>
      <c r="D182" s="3">
        <v>5.58</v>
      </c>
      <c r="E182" s="3">
        <v>3.48</v>
      </c>
      <c r="F182" s="3">
        <v>23.35</v>
      </c>
      <c r="G182" s="3">
        <v>151.12</v>
      </c>
      <c r="H182" s="3">
        <v>0.21</v>
      </c>
    </row>
    <row r="183" spans="1:8" ht="15">
      <c r="A183" s="3"/>
      <c r="B183" s="3" t="s">
        <v>50</v>
      </c>
      <c r="C183" s="3">
        <v>150</v>
      </c>
      <c r="D183" s="3">
        <v>2.09</v>
      </c>
      <c r="E183" s="3">
        <v>0.03</v>
      </c>
      <c r="F183" s="3">
        <v>14.85</v>
      </c>
      <c r="G183" s="3">
        <v>67.92</v>
      </c>
      <c r="H183" s="3">
        <v>0.75</v>
      </c>
    </row>
    <row r="184" spans="1:8" ht="15">
      <c r="A184" s="3"/>
      <c r="B184" s="3" t="s">
        <v>102</v>
      </c>
      <c r="C184" s="8" t="s">
        <v>135</v>
      </c>
      <c r="D184" s="3">
        <v>4.72</v>
      </c>
      <c r="E184" s="3">
        <v>8.01</v>
      </c>
      <c r="F184" s="3">
        <v>7.25</v>
      </c>
      <c r="G184" s="3">
        <v>119.9</v>
      </c>
      <c r="H184" s="3">
        <v>0.1</v>
      </c>
    </row>
    <row r="185" spans="1:8" ht="15.75">
      <c r="A185" s="3" t="s">
        <v>12</v>
      </c>
      <c r="B185" s="3"/>
      <c r="C185" s="3"/>
      <c r="D185" s="4">
        <f>SUM(D182:D184)</f>
        <v>12.39</v>
      </c>
      <c r="E185" s="4">
        <f>SUM(E182:E184)</f>
        <v>11.52</v>
      </c>
      <c r="F185" s="4">
        <f>SUM(F182:F184)</f>
        <v>45.45</v>
      </c>
      <c r="G185" s="4">
        <f>SUM(G182:G184)</f>
        <v>338.94000000000005</v>
      </c>
      <c r="H185" s="4">
        <f>SUM(H182:H184)</f>
        <v>1.06</v>
      </c>
    </row>
    <row r="186" spans="1:8" ht="15">
      <c r="A186" s="3" t="s">
        <v>11</v>
      </c>
      <c r="B186" s="3" t="s">
        <v>64</v>
      </c>
      <c r="C186" s="3">
        <v>75</v>
      </c>
      <c r="D186" s="3">
        <v>0.3</v>
      </c>
      <c r="E186" s="3">
        <v>0.22</v>
      </c>
      <c r="F186" s="3">
        <v>7.12</v>
      </c>
      <c r="G186" s="3">
        <v>31.5</v>
      </c>
      <c r="H186" s="3">
        <v>1.5</v>
      </c>
    </row>
    <row r="187" spans="1:8" ht="15">
      <c r="A187" s="3"/>
      <c r="B187" s="3" t="s">
        <v>80</v>
      </c>
      <c r="C187" s="3">
        <v>100</v>
      </c>
      <c r="D187" s="3">
        <v>1</v>
      </c>
      <c r="E187" s="3">
        <v>0.1</v>
      </c>
      <c r="F187" s="3">
        <v>1.9</v>
      </c>
      <c r="G187" s="3">
        <v>17.5</v>
      </c>
      <c r="H187" s="3">
        <v>4</v>
      </c>
    </row>
    <row r="188" spans="1:8" ht="15.75">
      <c r="A188" s="4" t="s">
        <v>12</v>
      </c>
      <c r="B188" s="4"/>
      <c r="C188" s="4"/>
      <c r="D188" s="4">
        <f>SUM(D186:D187)</f>
        <v>1.3</v>
      </c>
      <c r="E188" s="4">
        <f>SUM(E186:E187)</f>
        <v>0.32</v>
      </c>
      <c r="F188" s="4">
        <f>SUM(F186:F187)</f>
        <v>9.02</v>
      </c>
      <c r="G188" s="4">
        <f>SUM(G186:G187)</f>
        <v>49</v>
      </c>
      <c r="H188" s="4">
        <f>SUM(H186:H187)</f>
        <v>5.5</v>
      </c>
    </row>
    <row r="189" spans="1:8" ht="15">
      <c r="A189" s="3" t="s">
        <v>13</v>
      </c>
      <c r="B189" s="3" t="s">
        <v>93</v>
      </c>
      <c r="C189" s="3">
        <v>200</v>
      </c>
      <c r="D189" s="3">
        <v>1.58</v>
      </c>
      <c r="E189" s="3">
        <v>1.71</v>
      </c>
      <c r="F189" s="3">
        <v>10.77</v>
      </c>
      <c r="G189" s="3">
        <v>97.2</v>
      </c>
      <c r="H189" s="3">
        <v>4.65</v>
      </c>
    </row>
    <row r="190" spans="1:8" ht="15">
      <c r="A190" s="3"/>
      <c r="B190" s="5" t="s">
        <v>123</v>
      </c>
      <c r="C190" s="3">
        <v>150</v>
      </c>
      <c r="D190" s="3">
        <v>8.49</v>
      </c>
      <c r="E190" s="3">
        <v>13.95</v>
      </c>
      <c r="F190" s="3">
        <v>15.59</v>
      </c>
      <c r="G190" s="3">
        <v>286.81</v>
      </c>
      <c r="H190" s="3">
        <v>2.3</v>
      </c>
    </row>
    <row r="191" spans="1:8" ht="15">
      <c r="A191" s="3"/>
      <c r="B191" s="5" t="s">
        <v>117</v>
      </c>
      <c r="C191" s="3">
        <v>40</v>
      </c>
      <c r="D191" s="3">
        <v>0.66</v>
      </c>
      <c r="E191" s="3">
        <v>3.63</v>
      </c>
      <c r="F191" s="3">
        <v>3.85</v>
      </c>
      <c r="G191" s="3">
        <v>44.78</v>
      </c>
      <c r="H191" s="3">
        <v>6.12</v>
      </c>
    </row>
    <row r="192" spans="1:8" ht="15">
      <c r="A192" s="3"/>
      <c r="B192" s="3" t="s">
        <v>110</v>
      </c>
      <c r="C192" s="3">
        <v>50</v>
      </c>
      <c r="D192" s="3">
        <v>3.85</v>
      </c>
      <c r="E192" s="3">
        <v>1.5</v>
      </c>
      <c r="F192" s="3">
        <v>24.9</v>
      </c>
      <c r="G192" s="3">
        <v>131</v>
      </c>
      <c r="H192" s="3">
        <v>12.1</v>
      </c>
    </row>
    <row r="193" spans="1:8" ht="15">
      <c r="A193" s="3"/>
      <c r="B193" s="3" t="s">
        <v>98</v>
      </c>
      <c r="C193" s="3">
        <v>150</v>
      </c>
      <c r="D193" s="3">
        <v>0.24</v>
      </c>
      <c r="E193" s="3">
        <v>0.15</v>
      </c>
      <c r="F193" s="3">
        <v>16.4</v>
      </c>
      <c r="G193" s="3">
        <v>67.93</v>
      </c>
      <c r="H193" s="3">
        <v>0.21</v>
      </c>
    </row>
    <row r="194" spans="1:8" ht="15.75">
      <c r="A194" s="4" t="s">
        <v>12</v>
      </c>
      <c r="B194" s="4"/>
      <c r="C194" s="4"/>
      <c r="D194" s="4">
        <f>SUM(D189:D193)</f>
        <v>14.82</v>
      </c>
      <c r="E194" s="4">
        <f>SUM(E189:E193)</f>
        <v>20.939999999999998</v>
      </c>
      <c r="F194" s="4">
        <f>SUM(F189:F193)</f>
        <v>71.50999999999999</v>
      </c>
      <c r="G194" s="4">
        <f>SUM(G189:G193)</f>
        <v>627.72</v>
      </c>
      <c r="H194" s="4">
        <f>SUM(H189:H193)</f>
        <v>25.380000000000003</v>
      </c>
    </row>
    <row r="195" spans="1:8" ht="15">
      <c r="A195" s="3" t="s">
        <v>14</v>
      </c>
      <c r="B195" s="3" t="s">
        <v>39</v>
      </c>
      <c r="C195" s="3">
        <v>150</v>
      </c>
      <c r="D195" s="3">
        <v>4.2</v>
      </c>
      <c r="E195" s="3">
        <v>4.8</v>
      </c>
      <c r="F195" s="3">
        <v>7.05</v>
      </c>
      <c r="G195" s="3">
        <v>87</v>
      </c>
      <c r="H195" s="3">
        <v>0.36</v>
      </c>
    </row>
    <row r="196" spans="1:8" ht="15.75">
      <c r="A196" s="3"/>
      <c r="B196" s="3"/>
      <c r="C196" s="3"/>
      <c r="D196" s="4">
        <v>4.2</v>
      </c>
      <c r="E196" s="4">
        <v>4.8</v>
      </c>
      <c r="F196" s="4">
        <v>7.05</v>
      </c>
      <c r="G196" s="4">
        <v>87</v>
      </c>
      <c r="H196" s="4">
        <v>0.36</v>
      </c>
    </row>
    <row r="197" spans="1:8" ht="15">
      <c r="A197" s="3" t="s">
        <v>15</v>
      </c>
      <c r="B197" s="5" t="s">
        <v>140</v>
      </c>
      <c r="C197" s="3">
        <v>60</v>
      </c>
      <c r="D197" s="3">
        <v>3.19</v>
      </c>
      <c r="E197" s="3">
        <v>1.82</v>
      </c>
      <c r="F197" s="3">
        <v>45.47</v>
      </c>
      <c r="G197" s="9">
        <v>211.04</v>
      </c>
      <c r="H197" s="3">
        <v>0</v>
      </c>
    </row>
    <row r="198" spans="1:8" ht="15">
      <c r="A198" s="3"/>
      <c r="B198" s="3" t="s">
        <v>101</v>
      </c>
      <c r="C198" s="8">
        <v>150</v>
      </c>
      <c r="D198" s="3">
        <v>0.05</v>
      </c>
      <c r="E198" s="3">
        <v>0</v>
      </c>
      <c r="F198" s="3">
        <v>11.48</v>
      </c>
      <c r="G198" s="3">
        <v>46.2</v>
      </c>
      <c r="H198" s="3">
        <v>0.21</v>
      </c>
    </row>
    <row r="199" spans="1:8" ht="15">
      <c r="A199" s="3"/>
      <c r="B199" s="3" t="s">
        <v>134</v>
      </c>
      <c r="C199" s="3">
        <v>16</v>
      </c>
      <c r="D199" s="3">
        <v>0.86</v>
      </c>
      <c r="E199" s="3">
        <v>1.5</v>
      </c>
      <c r="F199" s="3">
        <v>11.65</v>
      </c>
      <c r="G199" s="3">
        <v>63.87</v>
      </c>
      <c r="H199" s="3">
        <v>0.01</v>
      </c>
    </row>
    <row r="200" spans="1:8" ht="15.75">
      <c r="A200" s="4" t="s">
        <v>12</v>
      </c>
      <c r="B200" s="4"/>
      <c r="C200" s="4"/>
      <c r="D200" s="4">
        <f>SUM(D197+D198+D199)</f>
        <v>4.1</v>
      </c>
      <c r="E200" s="4">
        <f>SUM(E197+E198+E199)</f>
        <v>3.3200000000000003</v>
      </c>
      <c r="F200" s="4">
        <f>SUM(F197+F198+F199)</f>
        <v>68.60000000000001</v>
      </c>
      <c r="G200" s="4">
        <f>SUM(G197+G198+G199)</f>
        <v>321.11</v>
      </c>
      <c r="H200" s="4">
        <f>SUM(H197+H198+H199)</f>
        <v>0.22</v>
      </c>
    </row>
    <row r="201" spans="1:8" ht="15.75">
      <c r="A201" s="4" t="s">
        <v>26</v>
      </c>
      <c r="B201" s="4"/>
      <c r="C201" s="4"/>
      <c r="D201" s="4">
        <f>SUM(D185+D188+D194+D196+D200)</f>
        <v>36.81</v>
      </c>
      <c r="E201" s="4">
        <f>SUM(E185+E188+E194+E196+E200)</f>
        <v>40.9</v>
      </c>
      <c r="F201" s="4">
        <f>SUM(F185+F188+F194+F196+F200)</f>
        <v>201.63</v>
      </c>
      <c r="G201" s="4">
        <f>SUM(G185+G188+G194+G196+G200)</f>
        <v>1423.77</v>
      </c>
      <c r="H201" s="4">
        <f>SUM(H185+H188+H194+H196+H200)</f>
        <v>32.52</v>
      </c>
    </row>
    <row r="202" spans="1:8" ht="15.75">
      <c r="A202" s="4"/>
      <c r="B202" s="4"/>
      <c r="C202" s="3"/>
      <c r="D202" s="3"/>
      <c r="E202" s="3"/>
      <c r="F202" s="3"/>
      <c r="G202" s="3"/>
      <c r="H202" s="3"/>
    </row>
    <row r="203" spans="1:8" ht="15.75">
      <c r="A203" s="4"/>
      <c r="B203" s="4"/>
      <c r="C203" s="2"/>
      <c r="D203" s="2"/>
      <c r="E203" s="2"/>
      <c r="F203" s="2"/>
      <c r="G203" s="2"/>
      <c r="H203" s="2"/>
    </row>
    <row r="204" spans="1:8" ht="15.75">
      <c r="A204" s="4" t="s">
        <v>27</v>
      </c>
      <c r="B204" s="3"/>
      <c r="C204" s="3"/>
      <c r="D204" s="3"/>
      <c r="E204" s="3"/>
      <c r="F204" s="3"/>
      <c r="G204" s="9"/>
      <c r="H204" s="3"/>
    </row>
    <row r="205" spans="1:8" ht="15">
      <c r="A205" s="3" t="s">
        <v>2</v>
      </c>
      <c r="B205" s="3" t="s">
        <v>60</v>
      </c>
      <c r="C205" s="3" t="s">
        <v>3</v>
      </c>
      <c r="D205" s="3" t="s">
        <v>4</v>
      </c>
      <c r="E205" s="3" t="s">
        <v>5</v>
      </c>
      <c r="F205" s="3" t="s">
        <v>6</v>
      </c>
      <c r="G205" s="9" t="s">
        <v>7</v>
      </c>
      <c r="H205" s="3" t="s">
        <v>59</v>
      </c>
    </row>
    <row r="206" spans="1:8" ht="15">
      <c r="A206" s="3" t="s">
        <v>8</v>
      </c>
      <c r="B206" s="3" t="s">
        <v>9</v>
      </c>
      <c r="C206" s="3"/>
      <c r="D206" s="3"/>
      <c r="E206" s="3"/>
      <c r="F206" s="3"/>
      <c r="G206" s="9"/>
      <c r="H206" s="3"/>
    </row>
    <row r="207" spans="1:8" ht="15">
      <c r="A207" s="3" t="s">
        <v>10</v>
      </c>
      <c r="B207" s="3" t="s">
        <v>141</v>
      </c>
      <c r="C207" s="3">
        <v>150</v>
      </c>
      <c r="D207" s="3">
        <v>3.84</v>
      </c>
      <c r="E207" s="3">
        <v>3.36</v>
      </c>
      <c r="F207" s="3">
        <v>21.75</v>
      </c>
      <c r="G207" s="9">
        <v>132.64</v>
      </c>
      <c r="H207" s="3">
        <v>0.9</v>
      </c>
    </row>
    <row r="208" spans="1:8" ht="15">
      <c r="A208" s="3"/>
      <c r="B208" s="3" t="s">
        <v>53</v>
      </c>
      <c r="C208" s="3">
        <v>150</v>
      </c>
      <c r="D208" s="3">
        <v>0.05</v>
      </c>
      <c r="E208" s="3">
        <v>0.01</v>
      </c>
      <c r="F208" s="3">
        <v>11.48</v>
      </c>
      <c r="G208" s="9">
        <v>46.2</v>
      </c>
      <c r="H208" s="3">
        <v>0.87</v>
      </c>
    </row>
    <row r="209" spans="1:8" ht="15">
      <c r="A209" s="3"/>
      <c r="B209" s="3" t="s">
        <v>75</v>
      </c>
      <c r="C209" s="8" t="s">
        <v>132</v>
      </c>
      <c r="D209" s="3">
        <v>1.21</v>
      </c>
      <c r="E209" s="3">
        <v>11.3</v>
      </c>
      <c r="F209" s="3">
        <v>7.24</v>
      </c>
      <c r="G209" s="3">
        <v>135.46</v>
      </c>
      <c r="H209" s="3">
        <v>0</v>
      </c>
    </row>
    <row r="210" spans="1:8" ht="15.75">
      <c r="A210" s="3" t="s">
        <v>12</v>
      </c>
      <c r="B210" s="3"/>
      <c r="C210" s="4"/>
      <c r="D210" s="4">
        <f>SUM(D207:D209)</f>
        <v>5.1</v>
      </c>
      <c r="E210" s="4">
        <f>SUM(E207:E209)</f>
        <v>14.67</v>
      </c>
      <c r="F210" s="4">
        <f>SUM(F207:F209)</f>
        <v>40.470000000000006</v>
      </c>
      <c r="G210" s="10">
        <f>SUM(G207:G209)</f>
        <v>314.29999999999995</v>
      </c>
      <c r="H210" s="4">
        <f>SUM(H207:H209)</f>
        <v>1.77</v>
      </c>
    </row>
    <row r="211" spans="1:8" ht="15">
      <c r="A211" s="3" t="s">
        <v>11</v>
      </c>
      <c r="B211" s="3" t="s">
        <v>88</v>
      </c>
      <c r="C211" s="3">
        <v>100</v>
      </c>
      <c r="D211" s="3">
        <v>0.7</v>
      </c>
      <c r="E211" s="3">
        <v>0</v>
      </c>
      <c r="F211" s="3">
        <v>10.2</v>
      </c>
      <c r="G211" s="9">
        <v>47</v>
      </c>
      <c r="H211" s="3">
        <v>10.56</v>
      </c>
    </row>
    <row r="212" spans="1:8" ht="15">
      <c r="A212" s="3"/>
      <c r="B212" s="3" t="s">
        <v>69</v>
      </c>
      <c r="C212" s="3">
        <v>75</v>
      </c>
      <c r="D212" s="3">
        <v>0.6</v>
      </c>
      <c r="E212" s="3">
        <v>0.2</v>
      </c>
      <c r="F212" s="3">
        <v>6.07</v>
      </c>
      <c r="G212" s="9">
        <v>30</v>
      </c>
      <c r="H212" s="3">
        <v>1.5</v>
      </c>
    </row>
    <row r="213" spans="1:8" ht="15.75">
      <c r="A213" s="4" t="s">
        <v>12</v>
      </c>
      <c r="B213" s="4"/>
      <c r="C213" s="4"/>
      <c r="D213" s="4">
        <f>SUM(D211:D212)</f>
        <v>1.2999999999999998</v>
      </c>
      <c r="E213" s="4">
        <f>SUM(E211:E212)</f>
        <v>0.2</v>
      </c>
      <c r="F213" s="4">
        <f>SUM(F211:F212)</f>
        <v>16.27</v>
      </c>
      <c r="G213" s="10">
        <f>SUM(G211:G212)</f>
        <v>77</v>
      </c>
      <c r="H213" s="4">
        <f>SUM(H211:H212)</f>
        <v>12.06</v>
      </c>
    </row>
    <row r="214" spans="1:8" ht="15">
      <c r="A214" s="3" t="s">
        <v>13</v>
      </c>
      <c r="B214" s="5" t="s">
        <v>109</v>
      </c>
      <c r="C214" s="3">
        <v>200</v>
      </c>
      <c r="D214" s="3">
        <v>1.65</v>
      </c>
      <c r="E214" s="3">
        <v>4.63</v>
      </c>
      <c r="F214" s="3">
        <v>8.46</v>
      </c>
      <c r="G214" s="9">
        <v>82.14</v>
      </c>
      <c r="H214" s="3">
        <v>3.99</v>
      </c>
    </row>
    <row r="215" spans="1:8" ht="15">
      <c r="A215" s="3"/>
      <c r="B215" s="5" t="s">
        <v>142</v>
      </c>
      <c r="C215" s="3">
        <v>100</v>
      </c>
      <c r="D215" s="3">
        <v>1.36</v>
      </c>
      <c r="E215" s="3">
        <v>3.34</v>
      </c>
      <c r="F215" s="3">
        <v>13.98</v>
      </c>
      <c r="G215" s="9">
        <v>91.42</v>
      </c>
      <c r="H215" s="3">
        <v>3.45</v>
      </c>
    </row>
    <row r="216" spans="1:8" ht="20.25" customHeight="1">
      <c r="A216" s="3"/>
      <c r="B216" s="3" t="s">
        <v>154</v>
      </c>
      <c r="C216" s="3">
        <v>80</v>
      </c>
      <c r="D216" s="3">
        <v>15.58</v>
      </c>
      <c r="E216" s="3">
        <v>16.64</v>
      </c>
      <c r="F216" s="3">
        <v>3.04</v>
      </c>
      <c r="G216" s="9">
        <v>224.43</v>
      </c>
      <c r="H216" s="3">
        <v>0.6</v>
      </c>
    </row>
    <row r="217" spans="1:8" ht="15">
      <c r="A217" s="3"/>
      <c r="B217" s="5" t="s">
        <v>155</v>
      </c>
      <c r="C217" s="3">
        <v>40</v>
      </c>
      <c r="D217" s="3">
        <v>0.64</v>
      </c>
      <c r="E217" s="3">
        <v>3.08</v>
      </c>
      <c r="F217" s="3">
        <v>2.05</v>
      </c>
      <c r="G217" s="9">
        <v>38.46</v>
      </c>
      <c r="H217" s="3">
        <v>7.2</v>
      </c>
    </row>
    <row r="218" spans="1:8" ht="15">
      <c r="A218" s="3"/>
      <c r="B218" s="3" t="s">
        <v>143</v>
      </c>
      <c r="C218" s="3">
        <v>150</v>
      </c>
      <c r="D218" s="3">
        <v>0.42</v>
      </c>
      <c r="E218" s="3">
        <v>0</v>
      </c>
      <c r="F218" s="3">
        <v>20.55</v>
      </c>
      <c r="G218" s="9">
        <v>83.88</v>
      </c>
      <c r="H218" s="3">
        <v>0.11</v>
      </c>
    </row>
    <row r="219" spans="1:8" ht="15">
      <c r="A219" s="3"/>
      <c r="B219" s="3" t="s">
        <v>110</v>
      </c>
      <c r="C219" s="3">
        <v>50</v>
      </c>
      <c r="D219" s="3">
        <v>3.85</v>
      </c>
      <c r="E219" s="3">
        <v>1.5</v>
      </c>
      <c r="F219" s="3">
        <v>24.9</v>
      </c>
      <c r="G219" s="3">
        <v>131</v>
      </c>
      <c r="H219" s="3">
        <v>12.1</v>
      </c>
    </row>
    <row r="220" spans="1:8" ht="15.75">
      <c r="A220" s="4" t="s">
        <v>12</v>
      </c>
      <c r="B220" s="4"/>
      <c r="C220" s="4"/>
      <c r="D220" s="4">
        <f>SUM(D214:D219)</f>
        <v>23.500000000000004</v>
      </c>
      <c r="E220" s="4">
        <f>SUM(E214:E219)</f>
        <v>29.189999999999998</v>
      </c>
      <c r="F220" s="4">
        <f>SUM(F214:F219)</f>
        <v>72.97999999999999</v>
      </c>
      <c r="G220" s="10">
        <f>SUM(G214:G219)</f>
        <v>651.3299999999999</v>
      </c>
      <c r="H220" s="4">
        <f>SUM(H214:H219)</f>
        <v>27.450000000000003</v>
      </c>
    </row>
    <row r="221" spans="1:8" ht="15">
      <c r="A221" s="3" t="s">
        <v>14</v>
      </c>
      <c r="B221" s="3" t="s">
        <v>39</v>
      </c>
      <c r="C221" s="3">
        <v>150</v>
      </c>
      <c r="D221" s="3">
        <v>4.2</v>
      </c>
      <c r="E221" s="3">
        <v>4.8</v>
      </c>
      <c r="F221" s="3">
        <v>7.05</v>
      </c>
      <c r="G221" s="3">
        <v>87</v>
      </c>
      <c r="H221" s="3">
        <v>0.36</v>
      </c>
    </row>
    <row r="222" spans="1:8" ht="15.75">
      <c r="A222" s="3"/>
      <c r="B222" s="3"/>
      <c r="C222" s="3"/>
      <c r="D222" s="4">
        <v>4.2</v>
      </c>
      <c r="E222" s="4">
        <v>4.8</v>
      </c>
      <c r="F222" s="4">
        <v>7.05</v>
      </c>
      <c r="G222" s="4">
        <v>87</v>
      </c>
      <c r="H222" s="4">
        <v>0.36</v>
      </c>
    </row>
    <row r="223" spans="1:8" ht="15">
      <c r="A223" s="3" t="s">
        <v>15</v>
      </c>
      <c r="B223" s="3" t="s">
        <v>144</v>
      </c>
      <c r="C223" s="3">
        <v>100</v>
      </c>
      <c r="D223" s="3">
        <v>6.03</v>
      </c>
      <c r="E223" s="3">
        <v>5.46</v>
      </c>
      <c r="F223" s="3">
        <v>29.69</v>
      </c>
      <c r="G223" s="3">
        <v>214.59</v>
      </c>
      <c r="H223" s="3">
        <v>0.28</v>
      </c>
    </row>
    <row r="224" spans="1:8" ht="15">
      <c r="A224" s="3"/>
      <c r="B224" s="3" t="s">
        <v>136</v>
      </c>
      <c r="C224" s="3">
        <v>150</v>
      </c>
      <c r="D224" s="3">
        <v>0</v>
      </c>
      <c r="E224" s="3">
        <v>0</v>
      </c>
      <c r="F224" s="3">
        <v>13.95</v>
      </c>
      <c r="G224" s="3">
        <v>232.5</v>
      </c>
      <c r="H224" s="3">
        <v>0.3</v>
      </c>
    </row>
    <row r="225" spans="1:8" ht="15.75">
      <c r="A225" s="4" t="s">
        <v>12</v>
      </c>
      <c r="B225" s="4"/>
      <c r="C225" s="3"/>
      <c r="D225" s="4">
        <f>SUM(D223+D224)</f>
        <v>6.03</v>
      </c>
      <c r="E225" s="4">
        <f>SUM(E223+E224)</f>
        <v>5.46</v>
      </c>
      <c r="F225" s="4">
        <f>SUM(F223+F224)</f>
        <v>43.64</v>
      </c>
      <c r="G225" s="10">
        <f>SUM(G223+G224)</f>
        <v>447.09000000000003</v>
      </c>
      <c r="H225" s="4">
        <f>SUM(H223+H224)</f>
        <v>0.5800000000000001</v>
      </c>
    </row>
    <row r="226" spans="1:8" ht="15.75">
      <c r="A226" s="4" t="s">
        <v>21</v>
      </c>
      <c r="B226" s="4"/>
      <c r="C226" s="4"/>
      <c r="D226" s="4">
        <f>SUM(D210+D213+D220+D222+D225)</f>
        <v>40.13</v>
      </c>
      <c r="E226" s="4">
        <f>SUM(E210+E213+E220+E222+E225)</f>
        <v>54.31999999999999</v>
      </c>
      <c r="F226" s="4">
        <f>SUM(F210+F213+F220+F222+F225)</f>
        <v>180.41000000000003</v>
      </c>
      <c r="G226" s="10">
        <f>SUM(G210+G213+G220+G222+G225)</f>
        <v>1576.7199999999998</v>
      </c>
      <c r="H226" s="4">
        <f>SUM(H210+H213+H220+H222+H225)</f>
        <v>42.22</v>
      </c>
    </row>
    <row r="227" spans="1:8" ht="15.75">
      <c r="A227" s="6" t="s">
        <v>28</v>
      </c>
      <c r="B227" s="7"/>
      <c r="C227" s="7"/>
      <c r="D227" s="7"/>
      <c r="E227" s="7"/>
      <c r="F227" s="7"/>
      <c r="G227" s="7"/>
      <c r="H227" s="12"/>
    </row>
    <row r="228" spans="1:8" ht="15">
      <c r="A228" s="3" t="s">
        <v>17</v>
      </c>
      <c r="B228" s="3" t="s">
        <v>63</v>
      </c>
      <c r="C228" s="3" t="s">
        <v>18</v>
      </c>
      <c r="D228" s="3" t="s">
        <v>4</v>
      </c>
      <c r="E228" s="3" t="s">
        <v>5</v>
      </c>
      <c r="F228" s="3" t="s">
        <v>6</v>
      </c>
      <c r="G228" s="9" t="s">
        <v>7</v>
      </c>
      <c r="H228" s="3" t="s">
        <v>59</v>
      </c>
    </row>
    <row r="229" spans="1:8" ht="15">
      <c r="A229" s="3" t="s">
        <v>8</v>
      </c>
      <c r="B229" s="3" t="s">
        <v>9</v>
      </c>
      <c r="C229" s="3"/>
      <c r="D229" s="3"/>
      <c r="E229" s="3"/>
      <c r="F229" s="3"/>
      <c r="G229" s="9"/>
      <c r="H229" s="3"/>
    </row>
    <row r="230" spans="1:8" ht="15">
      <c r="A230" s="3" t="s">
        <v>10</v>
      </c>
      <c r="B230" s="3" t="s">
        <v>124</v>
      </c>
      <c r="C230" s="3">
        <v>150</v>
      </c>
      <c r="D230" s="3">
        <v>4.42</v>
      </c>
      <c r="E230" s="3">
        <v>3.56</v>
      </c>
      <c r="F230" s="3">
        <v>20.19</v>
      </c>
      <c r="G230" s="9">
        <v>134.53</v>
      </c>
      <c r="H230" s="3">
        <v>0.21</v>
      </c>
    </row>
    <row r="231" spans="1:8" ht="15">
      <c r="A231" s="3"/>
      <c r="B231" s="3" t="s">
        <v>50</v>
      </c>
      <c r="C231" s="3">
        <v>150</v>
      </c>
      <c r="D231" s="3">
        <v>2.09</v>
      </c>
      <c r="E231" s="3">
        <v>0.03</v>
      </c>
      <c r="F231" s="3">
        <v>14.85</v>
      </c>
      <c r="G231" s="3">
        <v>67.92</v>
      </c>
      <c r="H231" s="3">
        <v>0.75</v>
      </c>
    </row>
    <row r="232" spans="1:8" ht="15">
      <c r="A232" s="3"/>
      <c r="B232" s="3" t="s">
        <v>102</v>
      </c>
      <c r="C232" s="8" t="s">
        <v>145</v>
      </c>
      <c r="D232" s="3">
        <v>4.72</v>
      </c>
      <c r="E232" s="3">
        <v>8.01</v>
      </c>
      <c r="F232" s="3">
        <v>7.25</v>
      </c>
      <c r="G232" s="3">
        <v>119.9</v>
      </c>
      <c r="H232" s="3">
        <v>0.1</v>
      </c>
    </row>
    <row r="233" spans="1:8" ht="15.75">
      <c r="A233" s="3" t="s">
        <v>12</v>
      </c>
      <c r="B233" s="3"/>
      <c r="C233" s="3"/>
      <c r="D233" s="4">
        <f>SUM(D230:D232)</f>
        <v>11.23</v>
      </c>
      <c r="E233" s="4">
        <f>SUM(E230:E232)</f>
        <v>11.6</v>
      </c>
      <c r="F233" s="4">
        <f>SUM(F230:F232)</f>
        <v>42.29</v>
      </c>
      <c r="G233" s="10">
        <f>SUM(G230:G232)</f>
        <v>322.35</v>
      </c>
      <c r="H233" s="4">
        <f>SUM(H230:H232)</f>
        <v>1.06</v>
      </c>
    </row>
    <row r="234" spans="1:8" ht="15">
      <c r="A234" s="3" t="s">
        <v>11</v>
      </c>
      <c r="B234" s="3" t="s">
        <v>70</v>
      </c>
      <c r="C234" s="3">
        <v>75</v>
      </c>
      <c r="D234" s="3">
        <v>1.35</v>
      </c>
      <c r="E234" s="3">
        <v>0</v>
      </c>
      <c r="F234" s="3">
        <v>18.9</v>
      </c>
      <c r="G234" s="9">
        <v>80.1</v>
      </c>
      <c r="H234" s="3">
        <v>2</v>
      </c>
    </row>
    <row r="235" spans="1:8" ht="15">
      <c r="A235" s="3"/>
      <c r="B235" s="3" t="s">
        <v>54</v>
      </c>
      <c r="C235" s="3">
        <v>100</v>
      </c>
      <c r="D235" s="3">
        <v>0.3</v>
      </c>
      <c r="E235" s="3">
        <v>0.1</v>
      </c>
      <c r="F235" s="3">
        <v>15.2</v>
      </c>
      <c r="G235" s="9">
        <v>68</v>
      </c>
      <c r="H235" s="3">
        <v>4</v>
      </c>
    </row>
    <row r="236" spans="1:8" ht="15.75">
      <c r="A236" s="4" t="s">
        <v>12</v>
      </c>
      <c r="B236" s="4"/>
      <c r="C236" s="4"/>
      <c r="D236" s="4">
        <f>SUM(D234:D235)</f>
        <v>1.6500000000000001</v>
      </c>
      <c r="E236" s="4">
        <f>SUM(E234:E235)</f>
        <v>0.1</v>
      </c>
      <c r="F236" s="4">
        <f>SUM(F234:F235)</f>
        <v>34.099999999999994</v>
      </c>
      <c r="G236" s="10">
        <f>SUM(G234:G235)</f>
        <v>148.1</v>
      </c>
      <c r="H236" s="4">
        <f>SUM(H234:H235)</f>
        <v>6</v>
      </c>
    </row>
    <row r="237" spans="1:8" ht="15">
      <c r="A237" s="3"/>
      <c r="B237" s="3"/>
      <c r="C237" s="3"/>
      <c r="D237" s="3"/>
      <c r="E237" s="3"/>
      <c r="F237" s="3"/>
      <c r="G237" s="9"/>
      <c r="H237" s="3"/>
    </row>
    <row r="238" spans="1:8" ht="30">
      <c r="A238" s="3" t="s">
        <v>13</v>
      </c>
      <c r="B238" s="5" t="s">
        <v>58</v>
      </c>
      <c r="C238" s="3">
        <v>200</v>
      </c>
      <c r="D238" s="3">
        <v>2.39</v>
      </c>
      <c r="E238" s="3">
        <v>2.7</v>
      </c>
      <c r="F238" s="3">
        <v>5.95</v>
      </c>
      <c r="G238" s="9">
        <v>57.72</v>
      </c>
      <c r="H238" s="3">
        <v>0.11</v>
      </c>
    </row>
    <row r="239" spans="1:8" ht="23.25" customHeight="1">
      <c r="A239" s="3"/>
      <c r="B239" s="5" t="s">
        <v>125</v>
      </c>
      <c r="C239" s="3">
        <v>100</v>
      </c>
      <c r="D239" s="3">
        <v>2.42</v>
      </c>
      <c r="E239" s="3">
        <v>3.39</v>
      </c>
      <c r="F239" s="3">
        <v>22.2</v>
      </c>
      <c r="G239" s="9">
        <v>158.98</v>
      </c>
      <c r="H239" s="3">
        <v>0</v>
      </c>
    </row>
    <row r="240" spans="1:8" ht="22.5" customHeight="1">
      <c r="A240" s="3"/>
      <c r="B240" s="5" t="s">
        <v>126</v>
      </c>
      <c r="C240" s="3">
        <v>100</v>
      </c>
      <c r="D240" s="3">
        <v>10.41</v>
      </c>
      <c r="E240" s="3">
        <v>14.11</v>
      </c>
      <c r="F240" s="3">
        <v>7.51</v>
      </c>
      <c r="G240" s="9">
        <v>262.64</v>
      </c>
      <c r="H240" s="3">
        <v>0.21</v>
      </c>
    </row>
    <row r="241" spans="1:8" ht="21.75" customHeight="1">
      <c r="A241" s="3"/>
      <c r="B241" s="3" t="s">
        <v>90</v>
      </c>
      <c r="C241" s="3">
        <v>40</v>
      </c>
      <c r="D241" s="3">
        <v>0.25</v>
      </c>
      <c r="E241" s="3">
        <v>1.11</v>
      </c>
      <c r="F241" s="3">
        <v>1.95</v>
      </c>
      <c r="G241" s="9">
        <v>20.3</v>
      </c>
      <c r="H241" s="3">
        <v>1.53</v>
      </c>
    </row>
    <row r="242" spans="1:8" ht="23.25" customHeight="1">
      <c r="A242" s="3"/>
      <c r="B242" s="3" t="s">
        <v>146</v>
      </c>
      <c r="C242" s="3">
        <v>150</v>
      </c>
      <c r="D242" s="3">
        <v>0.36</v>
      </c>
      <c r="E242" s="3">
        <v>0.21</v>
      </c>
      <c r="F242" s="3">
        <v>10.55</v>
      </c>
      <c r="G242" s="9">
        <v>45.51</v>
      </c>
      <c r="H242" s="3">
        <v>1.95</v>
      </c>
    </row>
    <row r="243" spans="1:8" ht="19.5" customHeight="1">
      <c r="A243" s="3"/>
      <c r="B243" s="3" t="s">
        <v>110</v>
      </c>
      <c r="C243" s="3">
        <v>50</v>
      </c>
      <c r="D243" s="3">
        <v>3.85</v>
      </c>
      <c r="E243" s="3">
        <v>1.5</v>
      </c>
      <c r="F243" s="3">
        <v>24.9</v>
      </c>
      <c r="G243" s="3">
        <v>131</v>
      </c>
      <c r="H243" s="3">
        <v>12.1</v>
      </c>
    </row>
    <row r="244" spans="1:8" ht="15.75">
      <c r="A244" s="4" t="s">
        <v>12</v>
      </c>
      <c r="B244" s="4"/>
      <c r="C244" s="4"/>
      <c r="D244" s="4">
        <f>SUM(D238:D243)</f>
        <v>19.68</v>
      </c>
      <c r="E244" s="4">
        <f>SUM(E238:E243)</f>
        <v>23.02</v>
      </c>
      <c r="F244" s="4">
        <f>SUM(F238:F243)</f>
        <v>73.06</v>
      </c>
      <c r="G244" s="10">
        <f>SUM(G238:G243)</f>
        <v>676.15</v>
      </c>
      <c r="H244" s="4">
        <f>SUM(H238:H243)</f>
        <v>15.899999999999999</v>
      </c>
    </row>
    <row r="245" spans="1:8" ht="15">
      <c r="A245" s="3" t="s">
        <v>14</v>
      </c>
      <c r="B245" s="3" t="s">
        <v>39</v>
      </c>
      <c r="C245" s="3">
        <v>150</v>
      </c>
      <c r="D245" s="3">
        <v>4.2</v>
      </c>
      <c r="E245" s="3">
        <v>4.8</v>
      </c>
      <c r="F245" s="3">
        <v>7.05</v>
      </c>
      <c r="G245" s="3">
        <v>87</v>
      </c>
      <c r="H245" s="3">
        <v>0.36</v>
      </c>
    </row>
    <row r="246" spans="1:8" ht="15.75">
      <c r="A246" s="3"/>
      <c r="B246" s="3"/>
      <c r="C246" s="3"/>
      <c r="D246" s="4">
        <v>4.2</v>
      </c>
      <c r="E246" s="4">
        <v>4.8</v>
      </c>
      <c r="F246" s="4">
        <v>7.05</v>
      </c>
      <c r="G246" s="4">
        <v>87</v>
      </c>
      <c r="H246" s="4">
        <v>0.36</v>
      </c>
    </row>
    <row r="247" spans="1:8" ht="15">
      <c r="A247" s="3" t="s">
        <v>15</v>
      </c>
      <c r="B247" s="3" t="s">
        <v>147</v>
      </c>
      <c r="C247" s="3">
        <v>50</v>
      </c>
      <c r="D247" s="3">
        <v>6.08</v>
      </c>
      <c r="E247" s="3">
        <v>6.54</v>
      </c>
      <c r="F247" s="3">
        <v>19.94</v>
      </c>
      <c r="G247" s="9">
        <v>136.06</v>
      </c>
      <c r="H247" s="3">
        <v>0.01</v>
      </c>
    </row>
    <row r="248" spans="1:8" ht="15">
      <c r="A248" s="3"/>
      <c r="B248" s="3" t="s">
        <v>148</v>
      </c>
      <c r="C248" s="8">
        <v>150</v>
      </c>
      <c r="D248" s="3">
        <v>0.05</v>
      </c>
      <c r="E248" s="3">
        <v>0</v>
      </c>
      <c r="F248" s="3">
        <v>11.48</v>
      </c>
      <c r="G248" s="9">
        <v>46.2</v>
      </c>
      <c r="H248" s="3">
        <v>0.66</v>
      </c>
    </row>
    <row r="249" spans="1:8" ht="15">
      <c r="A249" s="3"/>
      <c r="B249" s="3" t="s">
        <v>134</v>
      </c>
      <c r="C249" s="3">
        <v>16</v>
      </c>
      <c r="D249" s="3">
        <v>0.86</v>
      </c>
      <c r="E249" s="3">
        <v>1.5</v>
      </c>
      <c r="F249" s="3">
        <v>11.65</v>
      </c>
      <c r="G249" s="3">
        <v>63.87</v>
      </c>
      <c r="H249" s="3">
        <v>0.01</v>
      </c>
    </row>
    <row r="250" spans="1:8" ht="15.75">
      <c r="A250" s="4" t="s">
        <v>12</v>
      </c>
      <c r="B250" s="4"/>
      <c r="C250" s="4"/>
      <c r="D250" s="4">
        <f>SUM(D247+D249)</f>
        <v>6.94</v>
      </c>
      <c r="E250" s="4">
        <f>SUM(E247+E249)</f>
        <v>8.04</v>
      </c>
      <c r="F250" s="4">
        <f>SUM(F247+F249)</f>
        <v>31.590000000000003</v>
      </c>
      <c r="G250" s="10">
        <f>SUM(G247+G249)</f>
        <v>199.93</v>
      </c>
      <c r="H250" s="4">
        <f>SUM(H247+H249)</f>
        <v>0.02</v>
      </c>
    </row>
    <row r="251" spans="1:8" ht="15.75">
      <c r="A251" s="4" t="s">
        <v>21</v>
      </c>
      <c r="B251" s="4"/>
      <c r="C251" s="4"/>
      <c r="D251" s="4">
        <f>SUM(D233+D236+D244+D246+D250)</f>
        <v>43.7</v>
      </c>
      <c r="E251" s="4">
        <f>SUM(E233+E236+E244+E246+E250)</f>
        <v>47.559999999999995</v>
      </c>
      <c r="F251" s="4">
        <f>SUM(F233+F236+F244+F246+F250)</f>
        <v>188.09</v>
      </c>
      <c r="G251" s="10">
        <f>SUM(G233+G236+G244+G246+G250)</f>
        <v>1433.53</v>
      </c>
      <c r="H251" s="4">
        <f>SUM(H233+H236+H244+H246+H250)</f>
        <v>23.34</v>
      </c>
    </row>
    <row r="252" spans="1:8" ht="15.75">
      <c r="A252" s="4"/>
      <c r="B252" s="4"/>
      <c r="C252" s="2"/>
      <c r="D252" s="2"/>
      <c r="E252" s="2"/>
      <c r="F252" s="2"/>
      <c r="G252" s="2"/>
      <c r="H252" s="2"/>
    </row>
    <row r="253" spans="1:8" ht="15.75">
      <c r="A253" s="4"/>
      <c r="B253" s="4"/>
      <c r="C253" s="2"/>
      <c r="D253" s="2"/>
      <c r="E253" s="2"/>
      <c r="F253" s="2"/>
      <c r="G253" s="2"/>
      <c r="H253" s="2"/>
    </row>
  </sheetData>
  <sheetProtection/>
  <printOptions/>
  <pageMargins left="0.75" right="0.75" top="1" bottom="1" header="0.5" footer="0.5"/>
  <pageSetup horizontalDpi="600" verticalDpi="600" orientation="portrait" paperSize="9" scale="60" r:id="rId1"/>
  <rowBreaks count="4" manualBreakCount="4">
    <brk id="55" max="255" man="1"/>
    <brk id="106" max="255" man="1"/>
    <brk id="155" max="255" man="1"/>
    <brk id="2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2021-05-13T07:02:47Z</cp:lastPrinted>
  <dcterms:created xsi:type="dcterms:W3CDTF">1996-10-08T23:32:33Z</dcterms:created>
  <dcterms:modified xsi:type="dcterms:W3CDTF">2023-07-04T04:18:06Z</dcterms:modified>
  <cp:category/>
  <cp:version/>
  <cp:contentType/>
  <cp:contentStatus/>
</cp:coreProperties>
</file>